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<sst xmlns="http://schemas.openxmlformats.org/spreadsheetml/2006/main" count="76" uniqueCount="76">
  <si>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</si>
  <si>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EPF010</t>
  </si>
  <si>
    <t xml:space="preserve">m²</t>
  </si>
  <si>
    <t xml:space="preserve">Losa alveolar prefabricada de hormigón pretensado.</t>
  </si>
  <si>
    <r>
      <rPr>
        <sz val="8.25"/>
        <color rgb="FF000000"/>
        <rFont val="Arial"/>
        <family val="2"/>
      </rPr>
      <t xml:space="preserve">Losa de 20 cm de canto, realizada con losas alveolares prefabricadas de hormigón pretensado, de 20 cm de canto y 120 cm de anchura, con momento flector último de 17 kN·m/m, con altura libre de planta de hasta 3 m, apoyada directamente sobre vigas de canto o muros portantes; relleno de juntas entre losas alveolares y zonas de enlace con apoyos, realizados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 en zona de negativos, con una cuantía aproximada de 4 kg/m². Incluso piezas de acero S275JR tipo Omega, en posición invertida, laminado en caliente, con recubrimiento galvanizado, 1 kg/m², para el apoyo de las placas en los huecos de la losa y alambre de atar. El precio incluye el corte, doblado y armado del acero en el área de procesamiento de armadura, en obra y el montaje en el lugar definitivo de su colocación en obra, pero no incluye los apoyos ni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</si>
  <si>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</si>
  <si>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</si>
  <si>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</si>
  <si>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</si>
  <si>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</si>
  <si>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</si>
  <si>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</si>
  <si>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mt07pha020cd1c</t>
  </si>
  <si>
    <t xml:space="preserve">m²</t>
  </si>
  <si>
    <t xml:space="preserve">Losa alveolar prefabricada de hormigón pretensado de 20 cm de canto y 120 cm de anchura, con junta lateral abierta superiormente, momento flector último de 17 kN·m por m de ancho.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</si>
  <si>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</si>
  <si>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</si>
  <si>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</si>
  <si>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</si>
  <si>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</si>
  <si>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</si>
  <si>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</si>
  <si>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</si>
  <si>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</si>
  <si>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</si>
  <si>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</si>
  <si>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</si>
  <si>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</si>
  <si>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</si>
  <si>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</si>
  <si>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</si>
  <si>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</si>
  <si>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</si>
  <si>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</si>
  <si>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</si>
  <si>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</si>
  <si>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</si>
  <si>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</si>
  <si>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</si>
  <si>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</si>
  <si>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</si>
  <si>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</si>
  <si>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</si>
  <si>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</si>
  <si>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</si>
  <si>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</si>
  <si>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mo046</t>
  </si>
  <si>
    <t xml:space="preserve">h</t>
  </si>
  <si>
    <t xml:space="preserve">Maestro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</si>
  <si>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</si>
  <si>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</si>
  <si>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</si>
  <si>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</si>
  <si>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</si>
  <si>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</si>
  <si>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</si>
  <si>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</si>
  <si>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</si>
  <si>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</si>
  <si>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</si>
  <si>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</si>
  <si>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</si>
  <si>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</si>
  <si>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</si>
  <si>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</si>
  <si>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</si>
  <si>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</si>
  <si>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</si>
  <si>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</si>
  <si>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</si>
  <si>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</si>
  <si>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</si>
  <si>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</si>
  <si>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</si>
  <si>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$ 4.502,10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</si>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</sst>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6.8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39160</v>
      </c>
      <c r="H10" s="12">
        <f ca="1">ROUND(INDIRECT(ADDRESS(ROW()+(0), COLUMN()+(-2), 1))*INDIRECT(ADDRESS(ROW()+(0), COLUMN()+(-1), 1)), 2)</f>
        <v>39160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969.21</v>
      </c>
      <c r="H11" s="12">
        <f ca="1">ROUND(INDIRECT(ADDRESS(ROW()+(0), COLUMN()+(-2), 1))*INDIRECT(ADDRESS(ROW()+(0), COLUMN()+(-1), 1)), 2)</f>
        <v>969.21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4.2</v>
      </c>
      <c r="G12" s="12">
        <v>680.54</v>
      </c>
      <c r="H12" s="12">
        <f ca="1">ROUND(INDIRECT(ADDRESS(ROW()+(0), COLUMN()+(-2), 1))*INDIRECT(ADDRESS(ROW()+(0), COLUMN()+(-1), 1)), 2)</f>
        <v>2858.27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0.056</v>
      </c>
      <c r="G13" s="12">
        <v>919.27</v>
      </c>
      <c r="H13" s="12">
        <f ca="1">ROUND(INDIRECT(ADDRESS(ROW()+(0), COLUMN()+(-2), 1))*INDIRECT(ADDRESS(ROW()+(0), COLUMN()+(-1), 1)), 2)</f>
        <v>51.48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919.27</v>
      </c>
      <c r="H14" s="12">
        <f ca="1">ROUND(INDIRECT(ADDRESS(ROW()+(0), COLUMN()+(-2), 1))*INDIRECT(ADDRESS(ROW()+(0), COLUMN()+(-1), 1)), 2)</f>
        <v>1.84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0.005</v>
      </c>
      <c r="G15" s="12">
        <v>10769</v>
      </c>
      <c r="H15" s="12">
        <f ca="1">ROUND(INDIRECT(ADDRESS(ROW()+(0), COLUMN()+(-2), 1))*INDIRECT(ADDRESS(ROW()+(0), COLUMN()+(-1), 1)), 2)</f>
        <v>53.85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0.008</v>
      </c>
      <c r="G16" s="12">
        <v>17608.8</v>
      </c>
      <c r="H16" s="12">
        <f ca="1">ROUND(INDIRECT(ADDRESS(ROW()+(0), COLUMN()+(-2), 1))*INDIRECT(ADDRESS(ROW()+(0), COLUMN()+(-1), 1)), 2)</f>
        <v>140.87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3.045</v>
      </c>
      <c r="G17" s="12">
        <v>100.14</v>
      </c>
      <c r="H17" s="12">
        <f ca="1">ROUND(INDIRECT(ADDRESS(ROW()+(0), COLUMN()+(-2), 1))*INDIRECT(ADDRESS(ROW()+(0), COLUMN()+(-1), 1)), 2)</f>
        <v>304.93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0.015</v>
      </c>
      <c r="G18" s="14">
        <v>1371.68</v>
      </c>
      <c r="H18" s="14">
        <f ca="1">ROUND(INDIRECT(ADDRESS(ROW()+(0), COLUMN()+(-2), 1))*INDIRECT(ADDRESS(ROW()+(0), COLUMN()+(-1), 1)), 2)</f>
        <v>20.58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43561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0.16</v>
      </c>
      <c r="G21" s="14">
        <v>47986.5</v>
      </c>
      <c r="H21" s="14">
        <f ca="1">ROUND(INDIRECT(ADDRESS(ROW()+(0), COLUMN()+(-2), 1))*INDIRECT(ADDRESS(ROW()+(0), COLUMN()+(-1), 1)), 2)</f>
        <v>7677.84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7677.84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0.182</v>
      </c>
      <c r="G24" s="12">
        <v>8665.87</v>
      </c>
      <c r="H24" s="12">
        <f ca="1">ROUND(INDIRECT(ADDRESS(ROW()+(0), COLUMN()+(-2), 1))*INDIRECT(ADDRESS(ROW()+(0), COLUMN()+(-1), 1)), 2)</f>
        <v>1577.19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0.182</v>
      </c>
      <c r="G25" s="12">
        <v>6473.56</v>
      </c>
      <c r="H25" s="12">
        <f ca="1">ROUND(INDIRECT(ADDRESS(ROW()+(0), COLUMN()+(-2), 1))*INDIRECT(ADDRESS(ROW()+(0), COLUMN()+(-1), 1)), 2)</f>
        <v>1178.19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0.064</v>
      </c>
      <c r="G26" s="12">
        <v>8665.87</v>
      </c>
      <c r="H26" s="12">
        <f ca="1">ROUND(INDIRECT(ADDRESS(ROW()+(0), COLUMN()+(-2), 1))*INDIRECT(ADDRESS(ROW()+(0), COLUMN()+(-1), 1)), 2)</f>
        <v>554.62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0.059</v>
      </c>
      <c r="G27" s="12">
        <v>6473.56</v>
      </c>
      <c r="H27" s="12">
        <f ca="1">ROUND(INDIRECT(ADDRESS(ROW()+(0), COLUMN()+(-2), 1))*INDIRECT(ADDRESS(ROW()+(0), COLUMN()+(-1), 1)), 2)</f>
        <v>381.94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0.012</v>
      </c>
      <c r="G28" s="12">
        <v>5997.35</v>
      </c>
      <c r="H28" s="12">
        <f ca="1">ROUND(INDIRECT(ADDRESS(ROW()+(0), COLUMN()+(-2), 1))*INDIRECT(ADDRESS(ROW()+(0), COLUMN()+(-1), 1)), 2)</f>
        <v>71.97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0.013</v>
      </c>
      <c r="G29" s="12">
        <v>6095.47</v>
      </c>
      <c r="H29" s="12">
        <f ca="1">ROUND(INDIRECT(ADDRESS(ROW()+(0), COLUMN()+(-2), 1))*INDIRECT(ADDRESS(ROW()+(0), COLUMN()+(-1), 1)), 2)</f>
        <v>79.24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0.003</v>
      </c>
      <c r="G30" s="12">
        <v>8665.87</v>
      </c>
      <c r="H30" s="12">
        <f ca="1">ROUND(INDIRECT(ADDRESS(ROW()+(0), COLUMN()+(-2), 1))*INDIRECT(ADDRESS(ROW()+(0), COLUMN()+(-1), 1)), 2)</f>
        <v>26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0.01</v>
      </c>
      <c r="G31" s="14">
        <v>6473.56</v>
      </c>
      <c r="H31" s="14">
        <f ca="1">ROUND(INDIRECT(ADDRESS(ROW()+(0), COLUMN()+(-2), 1))*INDIRECT(ADDRESS(ROW()+(0), COLUMN()+(-1), 1)), 2)</f>
        <v>64.74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3933.89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1)),INDIRECT(ADDRESS(ROW()+(-12), COLUMN()+(1), 1)),INDIRECT(ADDRESS(ROW()+(-15), COLUMN()+(1), 1))), 2)</f>
        <v>55172.8</v>
      </c>
      <c r="H34" s="14">
        <f ca="1">ROUND(INDIRECT(ADDRESS(ROW()+(0), COLUMN()+(-2), 1))*INDIRECT(ADDRESS(ROW()+(0), COLUMN()+(-1), 1))/100, 2)</f>
        <v>1103.46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1)),INDIRECT(ADDRESS(ROW()+(-13), COLUMN()+(0), 1)),INDIRECT(ADDRESS(ROW()+(-16), COLUMN()+(0), 1))), 2)</f>
        <v>56276.2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