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<sst xmlns="http://schemas.openxmlformats.org/spreadsheetml/2006/main" count="38" uniqueCount="38">
  <si>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</si>
  <si>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IBY205</t>
  </si>
  <si>
    <t xml:space="preserve">Ud</t>
  </si>
  <si>
    <t xml:space="preserve">Unidad interior de aire acondicionado, de suelo, para sistema VRV-IV, para gas R-410A.</t>
  </si>
  <si>
    <r>
      <rPr>
        <sz val="8.25"/>
        <color rgb="FF000000"/>
        <rFont val="Arial"/>
        <family val="2"/>
      </rPr>
      <t xml:space="preserve">Unidad interior de aire acondicionado, para sistema VRV-IV (Volumen de Refrigerante Variable), de suelo, con envolvente, modelo FXLQ20P "DAIKIN", para gas R-410A, alimentación monofásica (230V/50Hz), potencia frigorífica nominal 2,2 kW (temperatura de bulbo seco del aire interior 27°C, temperatura de bulbo húmedo del aire interior 19°C, temperatura de bulbo seco del aire exterior 35°C), potencia calorífica nominal 2,5 kW (temperatura de bulbo seco del aire interior 20°C, temperatura de bulbo seco del aire exterior 7°C), consumo eléctrico nominal en refrigeración 49 W, consumo eléctrico nominal en calefacción 49 W, presión sonora a velocidad baja 32 dBA, caudal de aire a velocidad alta 7 m³/min, de 600x1000x232 mm, peso 27 kg, válvula de expansión electrónica, bomba de drenaje, bloque de terminales F1-F2 para cable de 2 hilos de transmisión y control (bus D-III Net) a unidad exterior, control por microprocesador y filtro de aire de succión. Regulación: control remoto multifunción, modelo Madoka BRC1H52W.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</si>
  <si>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</si>
  <si>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</si>
  <si>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</si>
  <si>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</si>
  <si>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</si>
  <si>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</si>
  <si>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</si>
  <si>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mt42dai110a</t>
  </si>
  <si>
    <t xml:space="preserve">Ud</t>
  </si>
  <si>
    <t xml:space="preserve">Unidad interior de aire acondicionado, para sistema VRV-IV (Volumen de Refrigerante Variable), de suelo, con envolvente, modelo FXLQ20P "DAIKIN", para gas R-410A, alimentación monofásica (230V/50Hz), potencia frigorífica nominal 2,2 kW (temperatura de bulbo seco del aire interior 27°C, temperatura de bulbo húmedo del aire interior 19°C, temperatura de bulbo seco del aire exterior 35°C), potencia calorífica nominal 2,5 kW (temperatura de bulbo seco del aire interior 20°C, temperatura de bulbo seco del aire exterior 7°C), consumo eléctrico nominal en refrigeración 49 W, consumo eléctrico nominal en calefacción 49 W, presión sonora a velocidad baja 32 dBA, caudal de aire a velocidad alta 7 m³/min, de 600x1000x232 mm, peso 27 kg, válvula de expansión electrónica, bomba de drenaje, bloque de terminales F1-F2 para cable de 2 hilos de transmisión y control (bus D-III Net) a unidad exterior, control por microprocesador y filtro de aire de succión.</t>
  </si>
  <si>
    <t xml:space="preserve">mt42dai508a</t>
  </si>
  <si>
    <t xml:space="preserve">Ud</t>
  </si>
  <si>
    <t xml:space="preserve">Control remoto multifunción, modelo Madoka BRC1H52W "DAIKIN", color blanco, con programación semanal, posibilidad de seleccionar modo estándar o simplificado de hoteles, función marcha/dentención, cambio de modo de funcionamiento, limitación de la temperatura de consigna, selección de la velocidad del ventilador y funciones avanzadas a través de App para smartphone con conectividad Bluetooth Low Energy (BLE).</t>
  </si>
  <si>
    <t xml:space="preserve">mt35aia090aa</t>
  </si>
  <si>
    <t xml:space="preserve">m</t>
  </si>
  <si>
    <t xml:space="preserve">Tubo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</si>
  <si>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mt42dai900</t>
  </si>
  <si>
    <t xml:space="preserve">m</t>
  </si>
  <si>
    <t xml:space="preserve">Cable bus de 2 hilos, de 0,5 mm² de sección por hilo</t>
  </si>
  <si>
    <t xml:space="preserve">Subtotal materiales:</t>
  </si>
  <si>
    <t xml:space="preserve">Mano de obra</t>
  </si>
  <si>
    <t xml:space="preserve">mo005</t>
  </si>
  <si>
    <t xml:space="preserve">h</t>
  </si>
  <si>
    <t xml:space="preserve">Maestro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</si>
  <si>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</si>
  <si>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</si>
  <si>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</si>
  <si>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</si>
  <si>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</si>
  <si>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</si>
  <si>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</si>
  <si>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$ 747.707,90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</si>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</sst>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68.34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2.33751e+006</v>
      </c>
      <c r="H10" s="12">
        <f ca="1">ROUND(INDIRECT(ADDRESS(ROW()+(0), COLUMN()+(-2), 1))*INDIRECT(ADDRESS(ROW()+(0), COLUMN()+(-1), 1)), 2)</f>
        <v>2.33751e+006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255379</v>
      </c>
      <c r="H11" s="12">
        <f ca="1">ROUND(INDIRECT(ADDRESS(ROW()+(0), COLUMN()+(-2), 1))*INDIRECT(ADDRESS(ROW()+(0), COLUMN()+(-1), 1)), 2)</f>
        <v>255379</v>
      </c>
    </row>
    <row r="12" spans="1:8" ht="66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</v>
      </c>
      <c r="G12" s="12">
        <v>1394.1</v>
      </c>
      <c r="H12" s="12">
        <f ca="1">ROUND(INDIRECT(ADDRESS(ROW()+(0), COLUMN()+(-2), 1))*INDIRECT(ADDRESS(ROW()+(0), COLUMN()+(-1), 1)), 2)</f>
        <v>4182.3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3</v>
      </c>
      <c r="G13" s="14">
        <v>977.53</v>
      </c>
      <c r="H13" s="14">
        <f ca="1">ROUND(INDIRECT(ADDRESS(ROW()+(0), COLUMN()+(-2), 1))*INDIRECT(ADDRESS(ROW()+(0), COLUMN()+(-1), 1)), 2)</f>
        <v>2932.59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2.60001e+006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1.22</v>
      </c>
      <c r="G16" s="12">
        <v>8556.75</v>
      </c>
      <c r="H16" s="12">
        <f ca="1">ROUND(INDIRECT(ADDRESS(ROW()+(0), COLUMN()+(-2), 1))*INDIRECT(ADDRESS(ROW()+(0), COLUMN()+(-1), 1)), 2)</f>
        <v>10439.2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1.22</v>
      </c>
      <c r="G17" s="14">
        <v>6212.96</v>
      </c>
      <c r="H17" s="14">
        <f ca="1">ROUND(INDIRECT(ADDRESS(ROW()+(0), COLUMN()+(-2), 1))*INDIRECT(ADDRESS(ROW()+(0), COLUMN()+(-1), 1)), 2)</f>
        <v>7579.81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18019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2.61802e+006</v>
      </c>
      <c r="H20" s="14">
        <f ca="1">ROUND(INDIRECT(ADDRESS(ROW()+(0), COLUMN()+(-2), 1))*INDIRECT(ADDRESS(ROW()+(0), COLUMN()+(-1), 1))/100, 2)</f>
        <v>52360.5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2.67039e+006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