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<sst xmlns="http://schemas.openxmlformats.org/spreadsheetml/2006/main" count="44" uniqueCount="44">
  <si>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</si>
  <si>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ICF050</t>
  </si>
  <si>
    <t xml:space="preserve">Ud</t>
  </si>
  <si>
    <t xml:space="preserve">Fancoil de cassette, sistema de dos tubos.</t>
  </si>
  <si>
    <r>
      <rPr>
        <sz val="8.25"/>
        <color rgb="FF000000"/>
        <rFont val="Arial"/>
        <family val="2"/>
      </rPr>
      <t xml:space="preserve">Fancoil de cassette, de 4 vías, sistema de dos tubos, modelo FWH02ATV "DAIKIN", potencia frigorífica total 2,53 kW, potencia frigorífica sensible 2,14 kW (temperatura de bulbo seco del aire interior 27°C, temperatura de bulbo húmedo del aire interior 19°C, temperatura de entrada del agua 7°C, salto térmico 5°C), potencia calorífica 3,1 kW (temperatura de bulbo seco del aire interior 20°C, temperatura de entrada del agua 50°C), caudal de aire 557 m³/h, dimensiones 298x577x577 mm, peso 23 kg, potencia sonora 45 dBA, alimentación monofásica (230V/50Hz), con bomba de drenaje, válvula de 3 vías preinstalada y posibilidad de entrada de aire exterior. Regulación: termostato electrónico, modelo FWEC1A. Incluso elementos para suspensión del techo.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</si>
  <si>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</si>
  <si>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</si>
  <si>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</si>
  <si>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</si>
  <si>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</si>
  <si>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</si>
  <si>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</si>
  <si>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mt42dai796bg</t>
  </si>
  <si>
    <t xml:space="preserve">Ud</t>
  </si>
  <si>
    <t xml:space="preserve">Fancoil de cassette, de 4 vías, sistema de dos tubos, modelo FWH02ATV "DAIKIN", potencia frigorífica total 2,53 kW, potencia frigorífica sensible 2,14 kW (temperatura de bulbo seco del aire interior 27°C, temperatura de bulbo húmedo del aire interior 19°C, temperatura de entrada del agua 7°C, salto térmico 5°C), potencia calorífica 3,1 kW (temperatura de bulbo seco del aire interior 20°C, temperatura de entrada del agua 50°C), caudal de aire 557 m³/h, dimensiones 298x577x577 mm, peso 23 kg, potencia sonora 45 dBA, alimentación monofásica (230V/50Hz), con bomba de drenaje, válvula de 3 vías preinstalada y posibilidad de entrada de aire exterior.</t>
  </si>
  <si>
    <t xml:space="preserve">mt42dai857v</t>
  </si>
  <si>
    <t xml:space="preserve">Ud</t>
  </si>
  <si>
    <t xml:space="preserve">Termostato electrónico, modelo FWEC1A "DAIKIN".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</si>
  <si>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</si>
  <si>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</si>
  <si>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</si>
  <si>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mt42dai900</t>
  </si>
  <si>
    <t xml:space="preserve">m</t>
  </si>
  <si>
    <t xml:space="preserve">Cable bus de 2 hilos, de 0,5 mm² de sección por hilo</t>
  </si>
  <si>
    <t xml:space="preserve">mt37sve010b</t>
  </si>
  <si>
    <t xml:space="preserve">Ud</t>
  </si>
  <si>
    <t xml:space="preserve">Válvula de esfera de latón niquelado para roscar de 1/2".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</si>
  <si>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</si>
  <si>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</si>
  <si>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</si>
  <si>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</si>
  <si>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</si>
  <si>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</si>
  <si>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</si>
  <si>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</si>
  <si>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</si>
  <si>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</si>
  <si>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</si>
  <si>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</si>
  <si>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</si>
  <si>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</si>
  <si>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</si>
  <si>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$ 425.844,32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</si>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</sst>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1.26101e+006</v>
      </c>
      <c r="G10" s="12">
        <f ca="1">ROUND(INDIRECT(ADDRESS(ROW()+(0), COLUMN()+(-2), 1))*INDIRECT(ADDRESS(ROW()+(0), COLUMN()+(-1), 1)), 2)</f>
        <v>1.26101e+006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140520</v>
      </c>
      <c r="G11" s="12">
        <f ca="1">ROUND(INDIRECT(ADDRESS(ROW()+(0), COLUMN()+(-2), 1))*INDIRECT(ADDRESS(ROW()+(0), COLUMN()+(-1), 1)), 2)</f>
        <v>140520</v>
      </c>
    </row>
    <row r="12" spans="1:7" ht="66.00" thickBot="1" customHeight="1">
      <c r="A12" s="1" t="s">
        <v>18</v>
      </c>
      <c r="B12" s="1"/>
      <c r="C12" s="10" t="s">
        <v>19</v>
      </c>
      <c r="D12" s="1" t="s">
        <v>20</v>
      </c>
      <c r="E12" s="11">
        <v>5</v>
      </c>
      <c r="F12" s="12">
        <v>1394.1</v>
      </c>
      <c r="G12" s="12">
        <f ca="1">ROUND(INDIRECT(ADDRESS(ROW()+(0), COLUMN()+(-2), 1))*INDIRECT(ADDRESS(ROW()+(0), COLUMN()+(-1), 1)), 2)</f>
        <v>6970.5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5</v>
      </c>
      <c r="F13" s="12">
        <v>977.53</v>
      </c>
      <c r="G13" s="12">
        <f ca="1">ROUND(INDIRECT(ADDRESS(ROW()+(0), COLUMN()+(-2), 1))*INDIRECT(ADDRESS(ROW()+(0), COLUMN()+(-1), 1)), 2)</f>
        <v>4887.65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</v>
      </c>
      <c r="F14" s="12">
        <v>3420.93</v>
      </c>
      <c r="G14" s="12">
        <f ca="1">ROUND(INDIRECT(ADDRESS(ROW()+(0), COLUMN()+(-2), 1))*INDIRECT(ADDRESS(ROW()+(0), COLUMN()+(-1), 1)), 2)</f>
        <v>6841.86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26882</v>
      </c>
      <c r="G15" s="14">
        <f ca="1">ROUND(INDIRECT(ADDRESS(ROW()+(0), COLUMN()+(-2), 1))*INDIRECT(ADDRESS(ROW()+(0), COLUMN()+(-1), 1)), 2)</f>
        <v>26882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1.44711e+006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2.975</v>
      </c>
      <c r="F18" s="12">
        <v>8556.75</v>
      </c>
      <c r="G18" s="12">
        <f ca="1">ROUND(INDIRECT(ADDRESS(ROW()+(0), COLUMN()+(-2), 1))*INDIRECT(ADDRESS(ROW()+(0), COLUMN()+(-1), 1)), 2)</f>
        <v>25456.3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2.975</v>
      </c>
      <c r="F19" s="14">
        <v>6212.96</v>
      </c>
      <c r="G19" s="14">
        <f ca="1">ROUND(INDIRECT(ADDRESS(ROW()+(0), COLUMN()+(-2), 1))*INDIRECT(ADDRESS(ROW()+(0), COLUMN()+(-1), 1)), 2)</f>
        <v>18483.6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43939.9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1.49105e+006</v>
      </c>
      <c r="G22" s="14">
        <f ca="1">ROUND(INDIRECT(ADDRESS(ROW()+(0), COLUMN()+(-2), 1))*INDIRECT(ADDRESS(ROW()+(0), COLUMN()+(-1), 1))/100, 2)</f>
        <v>29821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1.52087e+006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