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<sst xmlns="http://schemas.openxmlformats.org/spreadsheetml/2006/main" count="35" uniqueCount="35">
  <si>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</si>
  <si>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</si>
  <si>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</si>
  <si>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</si>
  <si>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serie Altherma Monobloc, modelo EKHHE200PCV37 "DAIKIN", para gas refrigerante R-134a, potencia calorífica nominal 1,82 kW, consumo eléctrico nominal 0,43 kW, acumulador de A.C.S. de 190 litros, perfil de consumo L, clase de eficiencia energética A+, diámetro 621 mm, altura 1607 mm, peso 96 kg, potencia sonora 53 dBA, alimentación monofásica (230V/50Hz), límites operativos: entrada de aire entre -7°C y 38°C, salida de agua entre 25°C y 70°C, con compresor rotativo, con serpentín para apoyo con sistema de captación solar térmica y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</si>
  <si>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</si>
  <si>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</si>
  <si>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</si>
  <si>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</si>
  <si>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</si>
  <si>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</si>
  <si>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</si>
  <si>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mt42dai326e</t>
  </si>
  <si>
    <t xml:space="preserve">Ud</t>
  </si>
  <si>
    <t xml:space="preserve">Bomba de calor aerotérmica, aire-agua, para producción de A.C.S., serie Altherma Monobloc, modelo EKHHE200PCV37 "DAIKIN", para gas refrigerante R-134a, potencia calorífica nominal 1,82 kW, consumo eléctrico nominal 0,43 kW, acumulador de A.C.S. de 190 litros, perfil de consumo L, clase de eficiencia energética A+, diámetro 621 mm, altura 1607 mm, peso 96 kg, potencia sonora 53 dBA, alimentación monofásica (230V/50Hz), límites operativos: entrada de aire entre -7°C y 38°C, salida de agua entre 25°C y 70°C, con compresor rotativo, con serpentín para apoyo con sistema de captación solar térmica y resistencia eléctrica de apoyo de 1,5 kW.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</si>
  <si>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</si>
  <si>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</si>
  <si>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</si>
  <si>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</si>
  <si>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</si>
  <si>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</si>
  <si>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</si>
  <si>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</si>
  <si>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</si>
  <si>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</si>
  <si>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</si>
  <si>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</si>
  <si>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</si>
  <si>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</si>
  <si>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</si>
  <si>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</si>
  <si>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</si>
  <si>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</si>
  <si>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$ 2.576.474,72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</si>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</sst>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3.90767e+006</v>
      </c>
      <c r="H10" s="12">
        <f ca="1">ROUND(INDIRECT(ADDRESS(ROW()+(0), COLUMN()+(-2), 1))*INDIRECT(ADDRESS(ROW()+(0), COLUMN()+(-1), 1)), 2)</f>
        <v>3.90767e+006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8404.75</v>
      </c>
      <c r="H11" s="12">
        <f ca="1">ROUND(INDIRECT(ADDRESS(ROW()+(0), COLUMN()+(-2), 1))*INDIRECT(ADDRESS(ROW()+(0), COLUMN()+(-1), 1)), 2)</f>
        <v>16809.5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5050.9</v>
      </c>
      <c r="H12" s="14">
        <f ca="1">ROUND(INDIRECT(ADDRESS(ROW()+(0), COLUMN()+(-2), 1))*INDIRECT(ADDRESS(ROW()+(0), COLUMN()+(-1), 1)), 2)</f>
        <v>10101.8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3.93458e+006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0.828</v>
      </c>
      <c r="G15" s="12">
        <v>8556.75</v>
      </c>
      <c r="H15" s="12">
        <f ca="1">ROUND(INDIRECT(ADDRESS(ROW()+(0), COLUMN()+(-2), 1))*INDIRECT(ADDRESS(ROW()+(0), COLUMN()+(-1), 1)), 2)</f>
        <v>7084.99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0.828</v>
      </c>
      <c r="G16" s="14">
        <v>6212.96</v>
      </c>
      <c r="H16" s="14">
        <f ca="1">ROUND(INDIRECT(ADDRESS(ROW()+(0), COLUMN()+(-2), 1))*INDIRECT(ADDRESS(ROW()+(0), COLUMN()+(-1), 1)), 2)</f>
        <v>5144.33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12229.3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3.94681e+006</v>
      </c>
      <c r="H19" s="14">
        <f ca="1">ROUND(INDIRECT(ADDRESS(ROW()+(0), COLUMN()+(-2), 1))*INDIRECT(ADDRESS(ROW()+(0), COLUMN()+(-1), 1))/100, 2)</f>
        <v>78936.1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4.02574e+006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