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<sst xmlns="http://schemas.openxmlformats.org/spreadsheetml/2006/main" count="38" uniqueCount="38">
  <si>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</si>
  <si>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IBZ007</t>
  </si>
  <si>
    <t xml:space="preserve">Ud</t>
  </si>
  <si>
    <t xml:space="preserve">Sistema centralizado de control RadianT365.</t>
  </si>
  <si>
    <r>
      <rPr>
        <sz val="8.25"/>
        <color rgb="FF000000"/>
        <rFont val="Arial"/>
        <family val="2"/>
      </rPr>
      <t xml:space="preserve">Sistema centralizado de control RadianT365, para instalaciones de calefacción y refrigeración por suelo radiante, "AIRZONE", formado por placa central de sistema, AZRA6RADIANT con control de hasta 8 zonas de manera independiente y algoritmo de control anticondensación, con módulo de control de elementos radiantes, AZRA6CM1VALC,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</si>
  <si>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</si>
  <si>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</si>
  <si>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</si>
  <si>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</si>
  <si>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</si>
  <si>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</si>
  <si>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</si>
  <si>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mt42air616a</t>
  </si>
  <si>
    <t xml:space="preserve">Ud</t>
  </si>
  <si>
    <t xml:space="preserve">Placa central de sistema, AZRA6RADIANT "AIRZONE", con control de hasta 8 zonas de manera independiente y algoritmo de control anticondensación.</t>
  </si>
  <si>
    <t xml:space="preserve">mt42air621a</t>
  </si>
  <si>
    <t xml:space="preserve">Ud</t>
  </si>
  <si>
    <t xml:space="preserve">Módulo de control de elementos radiantes, AZRA6CM1VALC "AIRZONE", con comunicaciones mediante bus de expansión del sistema, montaje en carril DIN, y con las siguientes funcionalidades: control de un máximo de 8 zonas y 20 cabezales termostáticos cableados mediante relés de 10 A a 230 Vca, control del equipo de producción mediante dos relés de 10 A a 230 Vca, con una entrada analógica para la sonda de temperatura de impulsión.</t>
  </si>
  <si>
    <t xml:space="preserve">mt35aia010a</t>
  </si>
  <si>
    <t xml:space="preserve">m</t>
  </si>
  <si>
    <t xml:space="preserve">Tubo curvable de PVC, corrugado, de color negro, de 16 mm de diámetro nominal, para canalización empotrada en obra de albañilería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</si>
  <si>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</si>
  <si>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</si>
  <si>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</si>
  <si>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</si>
  <si>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</si>
  <si>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</si>
  <si>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</si>
  <si>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</si>
  <si>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</si>
  <si>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</si>
  <si>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</si>
  <si>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</si>
  <si>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</si>
  <si>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</si>
  <si>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</si>
  <si>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$ 125.445,90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</si>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</sst>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20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107528</v>
      </c>
      <c r="H10" s="12">
        <f ca="1">ROUND(INDIRECT(ADDRESS(ROW()+(0), COLUMN()+(-2), 1))*INDIRECT(ADDRESS(ROW()+(0), COLUMN()+(-1), 1)), 2)</f>
        <v>107528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281039</v>
      </c>
      <c r="H11" s="12">
        <f ca="1">ROUND(INDIRECT(ADDRESS(ROW()+(0), COLUMN()+(-2), 1))*INDIRECT(ADDRESS(ROW()+(0), COLUMN()+(-1), 1)), 2)</f>
        <v>281039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417.14</v>
      </c>
      <c r="H12" s="12">
        <f ca="1">ROUND(INDIRECT(ADDRESS(ROW()+(0), COLUMN()+(-2), 1))*INDIRECT(ADDRESS(ROW()+(0), COLUMN()+(-1), 1)), 2)</f>
        <v>4171.4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10</v>
      </c>
      <c r="G13" s="14">
        <v>1222.52</v>
      </c>
      <c r="H13" s="14">
        <f ca="1">ROUND(INDIRECT(ADDRESS(ROW()+(0), COLUMN()+(-2), 1))*INDIRECT(ADDRESS(ROW()+(0), COLUMN()+(-1), 1)), 2)</f>
        <v>12225.2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404964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0.369</v>
      </c>
      <c r="G16" s="12">
        <v>8556.75</v>
      </c>
      <c r="H16" s="12">
        <f ca="1">ROUND(INDIRECT(ADDRESS(ROW()+(0), COLUMN()+(-2), 1))*INDIRECT(ADDRESS(ROW()+(0), COLUMN()+(-1), 1)), 2)</f>
        <v>3157.44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0.295</v>
      </c>
      <c r="G17" s="14">
        <v>6212.96</v>
      </c>
      <c r="H17" s="14">
        <f ca="1">ROUND(INDIRECT(ADDRESS(ROW()+(0), COLUMN()+(-2), 1))*INDIRECT(ADDRESS(ROW()+(0), COLUMN()+(-1), 1)), 2)</f>
        <v>1832.82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4990.26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409954</v>
      </c>
      <c r="H20" s="14">
        <f ca="1">ROUND(INDIRECT(ADDRESS(ROW()+(0), COLUMN()+(-2), 1))*INDIRECT(ADDRESS(ROW()+(0), COLUMN()+(-1), 1))/100, 2)</f>
        <v>8199.08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418153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