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<sst xmlns="http://schemas.openxmlformats.org/spreadsheetml/2006/main" count="38" uniqueCount="38">
  <si>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</si>
  <si>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ZCV200</t>
  </si>
  <si>
    <t xml:space="preserve">Ud</t>
  </si>
  <si>
    <t xml:space="preserve">Unidad agua-agua, bomba de calor geotérmica, para calefacción.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</si>
  <si>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bomba de calor, agua-agua, geotérmica, alimentación monofásica a 230 V, potencia calorífica nominal 6,9 kW (temperatura de entrada del agua al condensador 30°C, temperatura de salida del agua del condensador 35°C, temperatura de entrada del agua al evaporador 10°C, temperatura de salida del agua del evaporador 7°C) (COP 4,9), potencia sonora 46 dBA, dimensiones 1200x690x600 mm, peso 139 kg, para gas R-407C, con bombas de circulación para los circuitos primario y secundario, compresor de tipo scroll, control de equilibrado energético con sonda exterior, pantalla de información gráfica, resistencia eléctrica seleccionable para 2, 4 ó 6 kW, intercambiador de planchas de acero inoxidable, presostato diferencial de caudal, filtro, manómetros, válvula de seguridad y purgador automático de aire.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</si>
  <si>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</si>
  <si>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</si>
  <si>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</si>
  <si>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</si>
  <si>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</si>
  <si>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</si>
  <si>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</si>
  <si>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mt42bcg005a</t>
  </si>
  <si>
    <t xml:space="preserve">Ud</t>
  </si>
  <si>
    <t xml:space="preserve">Bomba de calor, agua-agua, geotérmica, alimentación monofásica a 230 V, potencia calorífica nominal 6,9 kW (temperatura de entrada del agua al condensador 30°C, temperatura de salida del agua del condensador 35°C, temperatura de entrada del agua al evaporador 10°C, temperatura de salida del agua del evaporador 7°C) (COP 4,9), potencia sonora 46 dBA, dimensiones 1200x690x600 mm, peso 139 kg, para gas R-407C, con bombas de circulación para los circuitos primario y secundario, compresor de tipo scroll, control de equilibrado energético con sonda exterior, pantalla de información gráfica, resistencia eléctrica seleccionable para 2, 4 ó 6 kW, intercambiador de planchas de acero inoxidable, presostato diferencial de caudal, filtro, manómetros, válvula de seguridad y purgador automático de aire.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</si>
  <si>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</si>
  <si>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</si>
  <si>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</si>
  <si>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</si>
  <si>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</si>
  <si>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</si>
  <si>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</si>
  <si>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</si>
  <si>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</si>
  <si>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</si>
  <si>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</si>
  <si>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</si>
  <si>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</si>
  <si>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</si>
  <si>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</si>
  <si>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</si>
  <si>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</si>
  <si>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</si>
  <si>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</si>
  <si>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</si>
  <si>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</si>
  <si>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$ 5.368.493,38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</si>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</sst>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7.82022e+006</v>
      </c>
      <c r="G10" s="12">
        <f ca="1">ROUND(INDIRECT(ADDRESS(ROW()+(0), COLUMN()+(-2), 1))*INDIRECT(ADDRESS(ROW()+(0), COLUMN()+(-1), 1)), 2)</f>
        <v>7.82022e+006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66838.4</v>
      </c>
      <c r="G11" s="12">
        <f ca="1">ROUND(INDIRECT(ADDRESS(ROW()+(0), COLUMN()+(-2), 1))*INDIRECT(ADDRESS(ROW()+(0), COLUMN()+(-1), 1)), 2)</f>
        <v>133677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25703.7</v>
      </c>
      <c r="G12" s="12">
        <f ca="1">ROUND(INDIRECT(ADDRESS(ROW()+(0), COLUMN()+(-2), 1))*INDIRECT(ADDRESS(ROW()+(0), COLUMN()+(-1), 1)), 2)</f>
        <v>102815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4</v>
      </c>
      <c r="F13" s="14">
        <v>11604.3</v>
      </c>
      <c r="G13" s="14">
        <f ca="1">ROUND(INDIRECT(ADDRESS(ROW()+(0), COLUMN()+(-2), 1))*INDIRECT(ADDRESS(ROW()+(0), COLUMN()+(-1), 1)), 2)</f>
        <v>46417.3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8.10313e+006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8.17</v>
      </c>
      <c r="F16" s="12">
        <v>8556.75</v>
      </c>
      <c r="G16" s="12">
        <f ca="1">ROUND(INDIRECT(ADDRESS(ROW()+(0), COLUMN()+(-2), 1))*INDIRECT(ADDRESS(ROW()+(0), COLUMN()+(-1), 1)), 2)</f>
        <v>69908.6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8.17</v>
      </c>
      <c r="F17" s="14">
        <v>6212.96</v>
      </c>
      <c r="G17" s="14">
        <f ca="1">ROUND(INDIRECT(ADDRESS(ROW()+(0), COLUMN()+(-2), 1))*INDIRECT(ADDRESS(ROW()+(0), COLUMN()+(-1), 1)), 2)</f>
        <v>50759.9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120669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8.2238e+006</v>
      </c>
      <c r="G20" s="14">
        <f ca="1">ROUND(INDIRECT(ADDRESS(ROW()+(0), COLUMN()+(-2), 1))*INDIRECT(ADDRESS(ROW()+(0), COLUMN()+(-1), 1))/100, 2)</f>
        <v>164476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8.38827e+006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