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<sst xmlns="http://schemas.openxmlformats.org/spreadsheetml/2006/main" count="29" uniqueCount="29">
  <si>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</si>
  <si>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ZCB007</t>
  </si>
  <si>
    <t xml:space="preserve">Ud</t>
  </si>
  <si>
    <t xml:space="preserve">Incorporación de sistema de captación solar térmica para instalación individual, integrado en cubierta inclinada.</t>
  </si>
  <si>
    <r>
      <rPr>
        <sz val="8.25"/>
        <color rgb="FF000000"/>
        <rFont val="Arial"/>
        <family val="2"/>
      </rPr>
      <t xml:space="preserve">Rehabilitación energética de edificio mediante la incorporación de captador solar térmico completo, partido, para instalación individual, formado por un panel, superficie útil 2,14 m², rendimiento óptico 0,78, coeficiente de pérdidas primario 3,473 W/m²K y coeficiente de pérdidas secundario 0,017 W/m²K², estructura de soporte para colocación integrada en cubierta inclinada e interacumulador de un serpentín de 200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</si>
  <si>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</si>
  <si>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</si>
  <si>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</si>
  <si>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</si>
  <si>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</si>
  <si>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</si>
  <si>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</si>
  <si>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mt38the800abda</t>
  </si>
  <si>
    <t xml:space="preserve">Ud</t>
  </si>
  <si>
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compuesto de: marco autosoportante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200 litros, 1282 mm de altura y 660 mm de diámetro, estación solar de bombeo con regulación integrada, vaso de expansión con soporte y conexiones, válvula mezcladora con racores, purgador y fluido anticongelante.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</si>
  <si>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</si>
  <si>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</si>
  <si>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</si>
  <si>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</si>
  <si>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Maestro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</si>
  <si>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</si>
  <si>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</si>
  <si>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</si>
  <si>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</si>
  <si>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</si>
  <si>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</si>
  <si>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</si>
  <si>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$ 2.547.956,07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</si>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</sst>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6.1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2.52913e+006</v>
      </c>
      <c r="H10" s="14">
        <f ca="1">ROUND(INDIRECT(ADDRESS(ROW()+(0), COLUMN()+(-2), 1))*INDIRECT(ADDRESS(ROW()+(0), COLUMN()+(-1), 1)), 2)</f>
        <v>2.52913e+006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2.52913e+006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3.67</v>
      </c>
      <c r="G13" s="13">
        <v>5628.66</v>
      </c>
      <c r="H13" s="13">
        <f ca="1">ROUND(INDIRECT(ADDRESS(ROW()+(0), COLUMN()+(-2), 1))*INDIRECT(ADDRESS(ROW()+(0), COLUMN()+(-1), 1)), 2)</f>
        <v>20657.2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3.67</v>
      </c>
      <c r="G14" s="14">
        <v>4056.56</v>
      </c>
      <c r="H14" s="14">
        <f ca="1">ROUND(INDIRECT(ADDRESS(ROW()+(0), COLUMN()+(-2), 1))*INDIRECT(ADDRESS(ROW()+(0), COLUMN()+(-1), 1)), 2)</f>
        <v>14887.6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35544.8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2.56468e+006</v>
      </c>
      <c r="H17" s="14">
        <f ca="1">ROUND(INDIRECT(ADDRESS(ROW()+(0), COLUMN()+(-2), 1))*INDIRECT(ADDRESS(ROW()+(0), COLUMN()+(-1), 1))/100, 2)</f>
        <v>51293.6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2.61597e+006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