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<sst xmlns="http://schemas.openxmlformats.org/spreadsheetml/2006/main" count="37" uniqueCount="37">
  <si>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</si>
  <si>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UXS100</t>
  </si>
  <si>
    <t xml:space="preserve">m²</t>
  </si>
  <si>
    <t xml:space="preserve">Tarima de composite (WPC) para exterior.</t>
  </si>
  <si>
    <r>
      <rPr>
        <sz val="7.80"/>
        <color rgb="FF000000"/>
        <rFont val="A"/>
        <family val="2"/>
      </rPr>
      <t xml:space="preserve">Tarima para exterior, formada por </t>
    </r>
    <r>
      <rPr>
        <b/>
        <sz val="7.80"/>
        <color rgb="FF000000"/>
        <rFont val="A"/>
        <family val="2"/>
      </rPr>
      <t xml:space="preserve">tablas macizas de composite (WPC) con fibras de madera y polietileno, de 20x127x2440 mm, una cara vista con textura de madera</t>
    </r>
    <r>
      <rPr>
        <sz val="7.80"/>
        <color rgb="FF000000"/>
        <rFont val="A"/>
        <family val="2"/>
      </rPr>
      <t xml:space="preserve">, fijadas con sistema de fijación oculta, sobre rastreles </t>
    </r>
    <r>
      <rPr>
        <b/>
        <sz val="7.80"/>
        <color rgb="FF000000"/>
        <rFont val="A"/>
        <family val="2"/>
      </rPr>
      <t xml:space="preserve">de madera de pino, con clase de uso 4 de 35x45 mm</t>
    </r>
    <r>
      <rPr>
        <sz val="7.80"/>
        <color rgb="FF000000"/>
        <rFont val="A"/>
        <family val="2"/>
      </rPr>
      <t xml:space="preserve">, separados entre ellos </t>
    </r>
    <r>
      <rPr>
        <b/>
        <sz val="7.80"/>
        <color rgb="FF000000"/>
        <rFont val="A"/>
        <family val="2"/>
      </rPr>
      <t xml:space="preserve">30</t>
    </r>
    <r>
      <rPr>
        <sz val="7.80"/>
        <color rgb="FF000000"/>
        <rFont val="A"/>
        <family val="2"/>
      </rPr>
      <t xml:space="preserve"> cm </t>
    </r>
    <r>
      <rPr>
        <b/>
        <sz val="7.80"/>
        <color rgb="FF000000"/>
        <rFont val="A"/>
        <family val="2"/>
      </rPr>
      <t xml:space="preserve">y fijados mediante tacos metálicos expansivos y tirafondos, a una superficie soporte de hormigón (no incluida en este precio)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</si>
  <si>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</si>
  <si>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</si>
  <si>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</si>
  <si>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</si>
  <si>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</si>
  <si>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</si>
  <si>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mt18mva015b</t>
  </si>
  <si>
    <t xml:space="preserve">m</t>
  </si>
  <si>
    <t xml:space="preserve">Rastrel de madera de pino, de 35x45 mm, tratada en autoclave, con clase de uso 4, para apoyo y fijación de las tarimas de exterior.</t>
  </si>
  <si>
    <t xml:space="preserve">mt18acc070</t>
  </si>
  <si>
    <t xml:space="preserve">m</t>
  </si>
  <si>
    <t xml:space="preserve">Cinta bituminosa impermeabilizante, para atenuación acústica de los efectos sonoros en rastreles de madera.</t>
  </si>
  <si>
    <t xml:space="preserve">mt18fmp010a</t>
  </si>
  <si>
    <t xml:space="preserve">m²</t>
  </si>
  <si>
    <t xml:space="preserve">Tablas macizas de composite (WPC) con fibras de madera y polietileno, de 20x127x2440 mm, una cara vista con textura de madera y ranuras laterales.</t>
  </si>
  <si>
    <t xml:space="preserve">mt18acc020</t>
  </si>
  <si>
    <t xml:space="preserve">Ud</t>
  </si>
  <si>
    <t xml:space="preserve">Kit de ensamble para tarima exterior, compuesto por clip de acero inoxidable, en forma de omega, para el ensamblaje de las tablas, y tornillo de acero inoxidable, para fijación del clip al rastrel.</t>
  </si>
  <si>
    <t xml:space="preserve">mt18mva085a</t>
  </si>
  <si>
    <t xml:space="preserve">Ud</t>
  </si>
  <si>
    <t xml:space="preserve">Taco expansivo metálico y tirafondo, para fijación de rastreles o correas de madera sobre soporte base de hormigón.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</si>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</sst>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1.86" customWidth="1"/>
    <col min="5" max="5" width="26.96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3.500000</v>
      </c>
      <c r="H8" s="14"/>
      <c r="I8" s="16">
        <v>1077.310000</v>
      </c>
      <c r="J8" s="16"/>
      <c r="K8" s="16">
        <f ca="1">ROUND(INDIRECT(ADDRESS(ROW()+(0), COLUMN()+(-4), 1))*INDIRECT(ADDRESS(ROW()+(0), COLUMN()+(-2), 1)), 2)</f>
        <v>3770.590000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3.500000</v>
      </c>
      <c r="H9" s="19"/>
      <c r="I9" s="20">
        <v>588.370000</v>
      </c>
      <c r="J9" s="20"/>
      <c r="K9" s="20">
        <f ca="1">ROUND(INDIRECT(ADDRESS(ROW()+(0), COLUMN()+(-4), 1))*INDIRECT(ADDRESS(ROW()+(0), COLUMN()+(-2), 1)), 2)</f>
        <v>2059.300000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1.050000</v>
      </c>
      <c r="H10" s="19"/>
      <c r="I10" s="20">
        <v>37314.960000</v>
      </c>
      <c r="J10" s="20"/>
      <c r="K10" s="20">
        <f ca="1">ROUND(INDIRECT(ADDRESS(ROW()+(0), COLUMN()+(-4), 1))*INDIRECT(ADDRESS(ROW()+(0), COLUMN()+(-2), 1)), 2)</f>
        <v>39180.710000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20.000000</v>
      </c>
      <c r="H11" s="19"/>
      <c r="I11" s="20">
        <v>224.770000</v>
      </c>
      <c r="J11" s="20"/>
      <c r="K11" s="20">
        <f ca="1">ROUND(INDIRECT(ADDRESS(ROW()+(0), COLUMN()+(-4), 1))*INDIRECT(ADDRESS(ROW()+(0), COLUMN()+(-2), 1)), 2)</f>
        <v>4495.400000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7.000000</v>
      </c>
      <c r="H12" s="19"/>
      <c r="I12" s="20">
        <v>793.310000</v>
      </c>
      <c r="J12" s="20"/>
      <c r="K12" s="20">
        <f ca="1">ROUND(INDIRECT(ADDRESS(ROW()+(0), COLUMN()+(-4), 1))*INDIRECT(ADDRESS(ROW()+(0), COLUMN()+(-2), 1)), 2)</f>
        <v>5553.170000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0.619000</v>
      </c>
      <c r="H13" s="19"/>
      <c r="I13" s="20">
        <v>4911.610000</v>
      </c>
      <c r="J13" s="20"/>
      <c r="K13" s="20">
        <f ca="1">ROUND(INDIRECT(ADDRESS(ROW()+(0), COLUMN()+(-4), 1))*INDIRECT(ADDRESS(ROW()+(0), COLUMN()+(-2), 1)), 2)</f>
        <v>3040.290000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0.619000</v>
      </c>
      <c r="H14" s="23"/>
      <c r="I14" s="24">
        <v>3577.080000</v>
      </c>
      <c r="J14" s="24"/>
      <c r="K14" s="24">
        <f ca="1">ROUND(INDIRECT(ADDRESS(ROW()+(0), COLUMN()+(-4), 1))*INDIRECT(ADDRESS(ROW()+(0), COLUMN()+(-2), 1)), 2)</f>
        <v>2214.210000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60313.670000</v>
      </c>
      <c r="J15" s="16"/>
      <c r="K15" s="16">
        <f ca="1">ROUND(INDIRECT(ADDRESS(ROW()+(0), COLUMN()+(-4), 1))*INDIRECT(ADDRESS(ROW()+(0), COLUMN()+(-2), 1))/100, 2)</f>
        <v>1206.270000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61519.940000</v>
      </c>
      <c r="J16" s="24"/>
      <c r="K16" s="24">
        <f ca="1">ROUND(INDIRECT(ADDRESS(ROW()+(0), COLUMN()+(-4), 1))*INDIRECT(ADDRESS(ROW()+(0), COLUMN()+(-2), 1))/100, 2)</f>
        <v>1845.600000</v>
      </c>
    </row>
    <row r="17" spans="1:11" ht="12.00" thickBot="1" customHeight="1">
      <c r="A17" s="25"/>
      <c r="B17" s="26"/>
      <c r="C17" s="26"/>
      <c r="D17" s="26"/>
      <c r="E17" s="26"/>
      <c r="F17" s="26"/>
      <c r="G17" s="27"/>
      <c r="H17" s="27"/>
      <c r="I17" s="6" t="s">
        <v>36</v>
      </c>
      <c r="J17" s="6"/>
      <c r="K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63365.540000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