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<sst xmlns="http://schemas.openxmlformats.org/spreadsheetml/2006/main" count="29" uniqueCount="29">
  <si>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</si>
  <si>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UXS031</t>
  </si>
  <si>
    <t xml:space="preserve">m</t>
  </si>
  <si>
    <t xml:space="preserve">Perímetro para piso de seguridad y protección frente a caídas, de baldosas de caucho.</t>
  </si>
  <si>
    <r>
      <rPr>
        <sz val="7.80"/>
        <color rgb="FF000000"/>
        <rFont val="A"/>
        <family val="2"/>
      </rPr>
      <t xml:space="preserve">Perímetro para piso de seguridad, realizado con </t>
    </r>
    <r>
      <rPr>
        <b/>
        <sz val="7.80"/>
        <color rgb="FF000000"/>
        <rFont val="A"/>
        <family val="2"/>
      </rPr>
      <t xml:space="preserve">baldosa elástica de seguridad y protección frente a caídas, de caucho reciclado, con borde biselado, color ocre, de 1000x250x20 mm</t>
    </r>
    <r>
      <rPr>
        <sz val="7.80"/>
        <color rgb="FF000000"/>
        <rFont val="A"/>
        <family val="2"/>
      </rPr>
      <t xml:space="preserve">, colocado pegado a la base con </t>
    </r>
    <r>
      <rPr>
        <b/>
        <sz val="7.80"/>
        <color rgb="FF000000"/>
        <rFont val="A"/>
        <family val="2"/>
      </rPr>
      <t xml:space="preserve">adhesivo especial de poliuretano bicomponente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</si>
  <si>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</si>
  <si>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</si>
  <si>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</si>
  <si>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</si>
  <si>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</si>
  <si>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</si>
  <si>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mt47adc110a</t>
  </si>
  <si>
    <t xml:space="preserve">kg</t>
  </si>
  <si>
    <t xml:space="preserve">Adhesivo especial de poliuretano bicomponente.</t>
  </si>
  <si>
    <t xml:space="preserve">mt47adc412ae</t>
  </si>
  <si>
    <t xml:space="preserve">m</t>
  </si>
  <si>
    <t xml:space="preserve">Baldosa elástica de seguridad y protección frente a caídas, con borde biselado, color ocre, de 1000x250x20 mm, compuesta de resinas de poliuretano, caucho reciclado triturado y pigmentos.</t>
  </si>
  <si>
    <t xml:space="preserve">mo041</t>
  </si>
  <si>
    <t xml:space="preserve">h</t>
  </si>
  <si>
    <t xml:space="preserve">Maestro 1ª construcción de obra civil.</t>
  </si>
  <si>
    <t xml:space="preserve">mo087</t>
  </si>
  <si>
    <t xml:space="preserve">h</t>
  </si>
  <si>
    <t xml:space="preserve">Ayudante construcción de obra civil.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</si>
  <si>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</si>
  <si>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</si>
  <si>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</si>
  <si>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</si>
  <si>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$ 1.269,14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</si>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</sst>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6.12" customWidth="1"/>
    <col min="4" max="4" width="21.42" customWidth="1"/>
    <col min="5" max="5" width="27.25" customWidth="1"/>
    <col min="6" max="6" width="13.26" customWidth="1"/>
    <col min="7" max="7" width="2.19" customWidth="1"/>
    <col min="8" max="8" width="4.23" customWidth="1"/>
    <col min="9" max="9" width="11.22" customWidth="1"/>
    <col min="10" max="10" width="2.33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40.8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0.200000</v>
      </c>
      <c r="H8" s="14"/>
      <c r="I8" s="16">
        <v>3048.820000</v>
      </c>
      <c r="J8" s="16"/>
      <c r="K8" s="16">
        <f ca="1">ROUND(INDIRECT(ADDRESS(ROW()+(0), COLUMN()+(-4), 1))*INDIRECT(ADDRESS(ROW()+(0), COLUMN()+(-2), 1)), 2)</f>
        <v>609.760000</v>
      </c>
    </row>
    <row r="9" spans="1:11" ht="31.2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1.050000</v>
      </c>
      <c r="H9" s="19"/>
      <c r="I9" s="20">
        <v>6847.650000</v>
      </c>
      <c r="J9" s="20"/>
      <c r="K9" s="20">
        <f ca="1">ROUND(INDIRECT(ADDRESS(ROW()+(0), COLUMN()+(-4), 1))*INDIRECT(ADDRESS(ROW()+(0), COLUMN()+(-2), 1)), 2)</f>
        <v>7190.030000</v>
      </c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0.099000</v>
      </c>
      <c r="H10" s="19"/>
      <c r="I10" s="20">
        <v>4822.110000</v>
      </c>
      <c r="J10" s="20"/>
      <c r="K10" s="20">
        <f ca="1">ROUND(INDIRECT(ADDRESS(ROW()+(0), COLUMN()+(-4), 1))*INDIRECT(ADDRESS(ROW()+(0), COLUMN()+(-2), 1)), 2)</f>
        <v>477.390000</v>
      </c>
    </row>
    <row r="11" spans="1:11" ht="12.00" thickBot="1" customHeight="1">
      <c r="A11" s="17" t="s">
        <v>20</v>
      </c>
      <c r="B11" s="21" t="s">
        <v>21</v>
      </c>
      <c r="C11" s="22" t="s">
        <v>22</v>
      </c>
      <c r="D11" s="22"/>
      <c r="E11" s="22"/>
      <c r="F11" s="22"/>
      <c r="G11" s="23">
        <v>0.099000</v>
      </c>
      <c r="H11" s="23"/>
      <c r="I11" s="24">
        <v>3550.660000</v>
      </c>
      <c r="J11" s="24"/>
      <c r="K11" s="24">
        <f ca="1">ROUND(INDIRECT(ADDRESS(ROW()+(0), COLUMN()+(-4), 1))*INDIRECT(ADDRESS(ROW()+(0), COLUMN()+(-2), 1)), 2)</f>
        <v>351.520000</v>
      </c>
    </row>
    <row r="12" spans="1:11" ht="12.00" thickBot="1" customHeight="1">
      <c r="A12" s="17"/>
      <c r="B12" s="12" t="s">
        <v>23</v>
      </c>
      <c r="C12" s="10" t="s">
        <v>24</v>
      </c>
      <c r="D12" s="10"/>
      <c r="E12" s="10"/>
      <c r="F12" s="10"/>
      <c r="G12" s="14">
        <v>2.000000</v>
      </c>
      <c r="H12" s="14"/>
      <c r="I12" s="16">
        <f ca="1">ROUND(SUM(INDIRECT(ADDRESS(ROW()+(-1), COLUMN()+(2), 1)),INDIRECT(ADDRESS(ROW()+(-2), COLUMN()+(2), 1)),INDIRECT(ADDRESS(ROW()+(-3), COLUMN()+(2), 1)),INDIRECT(ADDRESS(ROW()+(-4), COLUMN()+(2), 1))), 2)</f>
        <v>8628.700000</v>
      </c>
      <c r="J12" s="16"/>
      <c r="K12" s="16">
        <f ca="1">ROUND(INDIRECT(ADDRESS(ROW()+(0), COLUMN()+(-4), 1))*INDIRECT(ADDRESS(ROW()+(0), COLUMN()+(-2), 1))/100, 2)</f>
        <v>172.570000</v>
      </c>
    </row>
    <row r="13" spans="1:11" ht="12.00" thickBot="1" customHeight="1">
      <c r="A13" s="22"/>
      <c r="B13" s="21" t="s">
        <v>25</v>
      </c>
      <c r="C13" s="22" t="s">
        <v>26</v>
      </c>
      <c r="D13" s="22"/>
      <c r="E13" s="22"/>
      <c r="F13" s="22"/>
      <c r="G13" s="23">
        <v>3.000000</v>
      </c>
      <c r="H13" s="23"/>
      <c r="I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8801.270000</v>
      </c>
      <c r="J13" s="24"/>
      <c r="K13" s="24">
        <f ca="1">ROUND(INDIRECT(ADDRESS(ROW()+(0), COLUMN()+(-4), 1))*INDIRECT(ADDRESS(ROW()+(0), COLUMN()+(-2), 1))/100, 2)</f>
        <v>264.040000</v>
      </c>
    </row>
    <row r="14" spans="1:11" ht="12.00" thickBot="1" customHeight="1">
      <c r="A14" s="6" t="s">
        <v>27</v>
      </c>
      <c r="B14" s="7"/>
      <c r="C14" s="7"/>
      <c r="D14" s="7"/>
      <c r="E14" s="7"/>
      <c r="F14" s="7"/>
      <c r="G14" s="25"/>
      <c r="H14" s="25"/>
      <c r="I14" s="6" t="s">
        <v>28</v>
      </c>
      <c r="J14" s="6"/>
      <c r="K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9065.310000</v>
      </c>
    </row>
  </sheetData>
  <mergeCells count="30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A14:F14"/>
    <mergeCell ref="G14:H14"/>
    <mergeCell ref="I14:J14"/>
  </mergeCells>
  <pageMargins left="0.620079" right="0.472441" top="0.472441" bottom="0.472441" header="0.0" footer="0.0"/>
  <pageSetup paperSize="9" orientation="portrait"/>
  <rowBreaks count="0" manualBreakCount="0">
    </rowBreaks>
</worksheet>
</file>