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<sst xmlns="http://schemas.openxmlformats.org/spreadsheetml/2006/main" count="29" uniqueCount="29">
  <si>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</si>
  <si>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</si>
  <si>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</si>
  <si>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</si>
  <si>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color negro, de 500x500x40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</si>
  <si>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</si>
  <si>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</si>
  <si>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</si>
  <si>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</si>
  <si>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</si>
  <si>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</si>
  <si>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</si>
  <si>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</si>
  <si>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</si>
  <si>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mt47adc411ia</t>
  </si>
  <si>
    <t xml:space="preserve">m²</t>
  </si>
  <si>
    <t xml:space="preserve">Baldosa elástica de seguridad y protección frente a caídas, color negro, de 500x500x40 mm, compuesta de resinas de poliuretano, caucho reciclado triturado y pigmentos.</t>
  </si>
  <si>
    <t xml:space="preserve">mo040</t>
  </si>
  <si>
    <t xml:space="preserve">h</t>
  </si>
  <si>
    <t xml:space="preserve">Maestro 1ª construcción de obra civil.</t>
  </si>
  <si>
    <t xml:space="preserve">mo085</t>
  </si>
  <si>
    <t xml:space="preserve">h</t>
  </si>
  <si>
    <t xml:space="preserve">Ayudante construcción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</si>
  <si>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</si>
  <si>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</si>
  <si>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</si>
  <si>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</si>
  <si>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$ 3.673,86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</si>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</sst>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2.19" customWidth="1"/>
    <col min="4" max="4" width="18.07" customWidth="1"/>
    <col min="5" max="5" width="46.63" customWidth="1"/>
    <col min="6" max="6" width="1.17" customWidth="1"/>
    <col min="7" max="7" width="6.41" customWidth="1"/>
    <col min="8" max="8" width="3.93" customWidth="1"/>
    <col min="9" max="9" width="9.62" customWidth="1"/>
    <col min="10" max="10" width="1.75" customWidth="1"/>
    <col min="11" max="11" width="11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6">
        <v>14850.180000</v>
      </c>
      <c r="I8" s="16"/>
      <c r="J8" s="16">
        <f ca="1">ROUND(INDIRECT(ADDRESS(ROW()+(0), COLUMN()+(-3), 1))*INDIRECT(ADDRESS(ROW()+(0), COLUMN()+(-2), 1)), 2)</f>
        <v>2970.040000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20">
        <v>20106.880000</v>
      </c>
      <c r="I9" s="20"/>
      <c r="J9" s="20">
        <f ca="1">ROUND(INDIRECT(ADDRESS(ROW()+(0), COLUMN()+(-3), 1))*INDIRECT(ADDRESS(ROW()+(0), COLUMN()+(-2), 1)), 2)</f>
        <v>21112.220000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20">
        <v>4244.760000</v>
      </c>
      <c r="I10" s="20"/>
      <c r="J10" s="20">
        <f ca="1">ROUND(INDIRECT(ADDRESS(ROW()+(0), COLUMN()+(-3), 1))*INDIRECT(ADDRESS(ROW()+(0), COLUMN()+(-2), 1)), 2)</f>
        <v>526.350000</v>
      </c>
      <c r="K10" s="20"/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4">
        <v>2978.600000</v>
      </c>
      <c r="I11" s="24"/>
      <c r="J11" s="24">
        <f ca="1">ROUND(INDIRECT(ADDRESS(ROW()+(0), COLUMN()+(-3), 1))*INDIRECT(ADDRESS(ROW()+(0), COLUMN()+(-2), 1)), 2)</f>
        <v>369.350000</v>
      </c>
      <c r="K11" s="24"/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6">
        <f ca="1">ROUND(SUM(INDIRECT(ADDRESS(ROW()+(-1), COLUMN()+(2), 1)),INDIRECT(ADDRESS(ROW()+(-2), COLUMN()+(2), 1)),INDIRECT(ADDRESS(ROW()+(-3), COLUMN()+(2), 1)),INDIRECT(ADDRESS(ROW()+(-4), COLUMN()+(2), 1))), 2)</f>
        <v>24977.960000</v>
      </c>
      <c r="I12" s="16"/>
      <c r="J12" s="16">
        <f ca="1">ROUND(INDIRECT(ADDRESS(ROW()+(0), COLUMN()+(-3), 1))*INDIRECT(ADDRESS(ROW()+(0), COLUMN()+(-2), 1))/100, 2)</f>
        <v>499.560000</v>
      </c>
      <c r="K12" s="16"/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25477.520000</v>
      </c>
      <c r="I13" s="24"/>
      <c r="J13" s="24">
        <f ca="1">ROUND(INDIRECT(ADDRESS(ROW()+(0), COLUMN()+(-3), 1))*INDIRECT(ADDRESS(ROW()+(0), COLUMN()+(-2), 1))/100, 2)</f>
        <v>764.330000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26241.850000</v>
      </c>
      <c r="K14" s="26"/>
    </row>
  </sheetData>
  <mergeCells count="29">
    <mergeCell ref="A1:K1"/>
    <mergeCell ref="A3:C3"/>
    <mergeCell ref="F3:H3"/>
    <mergeCell ref="I3:J3"/>
    <mergeCell ref="A4:K4"/>
    <mergeCell ref="C7:F7"/>
    <mergeCell ref="H7:I7"/>
    <mergeCell ref="J7:K7"/>
    <mergeCell ref="C8:F8"/>
    <mergeCell ref="H8:I8"/>
    <mergeCell ref="J8:K8"/>
    <mergeCell ref="C9:F9"/>
    <mergeCell ref="H9:I9"/>
    <mergeCell ref="J9:K9"/>
    <mergeCell ref="C10:F10"/>
    <mergeCell ref="H10:I10"/>
    <mergeCell ref="J10:K10"/>
    <mergeCell ref="C11:F11"/>
    <mergeCell ref="H11:I11"/>
    <mergeCell ref="J11:K11"/>
    <mergeCell ref="C12:F12"/>
    <mergeCell ref="H12:I12"/>
    <mergeCell ref="J12:K12"/>
    <mergeCell ref="C13:F13"/>
    <mergeCell ref="H13:I13"/>
    <mergeCell ref="J13:K13"/>
    <mergeCell ref="A14:F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