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<sst xmlns="http://schemas.openxmlformats.org/spreadsheetml/2006/main" count="56" uniqueCount="56">
  <si>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</si>
  <si>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UXS020</t>
  </si>
  <si>
    <t xml:space="preserve">m²</t>
  </si>
  <si>
    <t xml:space="preserve">Piso de celosía de polietileno de alta densidad.</t>
  </si>
  <si>
    <r>
      <rPr>
        <sz val="7.80"/>
        <color rgb="FF000000"/>
        <rFont val="Arial"/>
        <family val="2"/>
      </rPr>
      <t xml:space="preserve">Superficie transitable de </t>
    </r>
    <r>
      <rPr>
        <b/>
        <sz val="7.80"/>
        <color rgb="FF000000"/>
        <rFont val="Arial"/>
        <family val="2"/>
      </rPr>
      <t xml:space="preserve">césped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protegido</t>
    </r>
    <r>
      <rPr>
        <sz val="7.80"/>
        <color rgb="FF000000"/>
        <rFont val="Arial"/>
        <family val="2"/>
      </rPr>
      <t xml:space="preserve"> con </t>
    </r>
    <r>
      <rPr>
        <b/>
        <sz val="7.80"/>
        <color rgb="FF000000"/>
        <rFont val="Arial"/>
        <family val="2"/>
      </rPr>
      <t xml:space="preserve">rejilla alveolar de polietileno de alta densidad estable a los rayos UV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</si>
  <si>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</si>
  <si>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</si>
  <si>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</si>
  <si>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</si>
  <si>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</si>
  <si>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</si>
  <si>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mt01ard030b</t>
  </si>
  <si>
    <t xml:space="preserve">t</t>
  </si>
  <si>
    <t xml:space="preserve">Grava filtrante sin clasificar.</t>
  </si>
  <si>
    <t xml:space="preserve">mt01ara010</t>
  </si>
  <si>
    <t xml:space="preserve">m³</t>
  </si>
  <si>
    <t xml:space="preserve">Arena de 0 a 5 mm de diámetro.</t>
  </si>
  <si>
    <t xml:space="preserve">mt18rad010a</t>
  </si>
  <si>
    <t xml:space="preserve">m²</t>
  </si>
  <si>
    <t xml:space="preserve">Rejilla alveolar de polietileno de alta densidad estable a los rayos UV, de 50x42x4,5 cm, color verde, para ejecución de superficies transitables con césped o árido.</t>
  </si>
  <si>
    <t xml:space="preserve">mt48tif020</t>
  </si>
  <si>
    <t xml:space="preserve">kg</t>
  </si>
  <si>
    <t xml:space="preserve">Abono para presiembra de césped.</t>
  </si>
  <si>
    <t xml:space="preserve">mt48tie030a</t>
  </si>
  <si>
    <t xml:space="preserve">m³</t>
  </si>
  <si>
    <t xml:space="preserve">Tierra vegetal cribada, suministrada a granel.</t>
  </si>
  <si>
    <t xml:space="preserve">mt48tis010</t>
  </si>
  <si>
    <t xml:space="preserve">kg</t>
  </si>
  <si>
    <t xml:space="preserve">Mezcla de semilla para césped.</t>
  </si>
  <si>
    <t xml:space="preserve">mt48tie040</t>
  </si>
  <si>
    <t xml:space="preserve">kg</t>
  </si>
  <si>
    <t xml:space="preserve">Mantillo limpio cribado.</t>
  </si>
  <si>
    <t xml:space="preserve">mt08aaa010a</t>
  </si>
  <si>
    <t xml:space="preserve">m³</t>
  </si>
  <si>
    <t xml:space="preserve">Agua.</t>
  </si>
  <si>
    <t xml:space="preserve">mq01pan070b</t>
  </si>
  <si>
    <t xml:space="preserve">h</t>
  </si>
  <si>
    <t xml:space="preserve">Mini pala cargadora sobre neumáticos, de 52 kW/1 m³ kW.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</si>
  <si>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</si>
  <si>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</si>
  <si>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</si>
  <si>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</si>
  <si>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</si>
  <si>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</si>
  <si>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mo040</t>
  </si>
  <si>
    <t xml:space="preserve">h</t>
  </si>
  <si>
    <t xml:space="preserve">Maestro 1ª jardinero.</t>
  </si>
  <si>
    <t xml:space="preserve">mo115</t>
  </si>
  <si>
    <t xml:space="preserve">h</t>
  </si>
  <si>
    <t xml:space="preserve">Jornal jardinero.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</si>
  <si>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</si>
  <si>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</si>
  <si>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</si>
  <si>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</si>
  <si>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$ 2.253,99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</si>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</sst>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0.330000</v>
      </c>
      <c r="G8" s="16">
        <v>5917.550000</v>
      </c>
      <c r="H8" s="16">
        <f ca="1">ROUND(INDIRECT(ADDRESS(ROW()+(0), COLUMN()+(-2), 1))*INDIRECT(ADDRESS(ROW()+(0), COLUMN()+(-1), 1)), 2)</f>
        <v>1952.790000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0.048000</v>
      </c>
      <c r="G9" s="20">
        <v>7487.260000</v>
      </c>
      <c r="H9" s="20">
        <f ca="1">ROUND(INDIRECT(ADDRESS(ROW()+(0), COLUMN()+(-2), 1))*INDIRECT(ADDRESS(ROW()+(0), COLUMN()+(-1), 1)), 2)</f>
        <v>359.390000</v>
      </c>
    </row>
    <row r="10" spans="1:8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1.050000</v>
      </c>
      <c r="G10" s="20">
        <v>8099.120000</v>
      </c>
      <c r="H10" s="20">
        <f ca="1">ROUND(INDIRECT(ADDRESS(ROW()+(0), COLUMN()+(-2), 1))*INDIRECT(ADDRESS(ROW()+(0), COLUMN()+(-1), 1)), 2)</f>
        <v>8504.080000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0.100000</v>
      </c>
      <c r="G11" s="20">
        <v>231.190000</v>
      </c>
      <c r="H11" s="20">
        <f ca="1">ROUND(INDIRECT(ADDRESS(ROW()+(0), COLUMN()+(-2), 1))*INDIRECT(ADDRESS(ROW()+(0), COLUMN()+(-1), 1)), 2)</f>
        <v>23.120000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0.040000</v>
      </c>
      <c r="G12" s="20">
        <v>13363.810000</v>
      </c>
      <c r="H12" s="20">
        <f ca="1">ROUND(INDIRECT(ADDRESS(ROW()+(0), COLUMN()+(-2), 1))*INDIRECT(ADDRESS(ROW()+(0), COLUMN()+(-1), 1)), 2)</f>
        <v>534.550000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0.030000</v>
      </c>
      <c r="G13" s="20">
        <v>2819.370000</v>
      </c>
      <c r="H13" s="20">
        <f ca="1">ROUND(INDIRECT(ADDRESS(ROW()+(0), COLUMN()+(-2), 1))*INDIRECT(ADDRESS(ROW()+(0), COLUMN()+(-1), 1)), 2)</f>
        <v>84.580000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2.000000</v>
      </c>
      <c r="G14" s="20">
        <v>16.920000</v>
      </c>
      <c r="H14" s="20">
        <f ca="1">ROUND(INDIRECT(ADDRESS(ROW()+(0), COLUMN()+(-2), 1))*INDIRECT(ADDRESS(ROW()+(0), COLUMN()+(-1), 1)), 2)</f>
        <v>33.840000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0.050000</v>
      </c>
      <c r="G15" s="20">
        <v>845.810000</v>
      </c>
      <c r="H15" s="20">
        <f ca="1">ROUND(INDIRECT(ADDRESS(ROW()+(0), COLUMN()+(-2), 1))*INDIRECT(ADDRESS(ROW()+(0), COLUMN()+(-1), 1)), 2)</f>
        <v>42.290000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0.057000</v>
      </c>
      <c r="G16" s="20">
        <v>18619.160000</v>
      </c>
      <c r="H16" s="20">
        <f ca="1">ROUND(INDIRECT(ADDRESS(ROW()+(0), COLUMN()+(-2), 1))*INDIRECT(ADDRESS(ROW()+(0), COLUMN()+(-1), 1)), 2)</f>
        <v>1061.290000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0.102000</v>
      </c>
      <c r="G17" s="20">
        <v>4822.110000</v>
      </c>
      <c r="H17" s="20">
        <f ca="1">ROUND(INDIRECT(ADDRESS(ROW()+(0), COLUMN()+(-2), 1))*INDIRECT(ADDRESS(ROW()+(0), COLUMN()+(-1), 1)), 2)</f>
        <v>491.860000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0.223000</v>
      </c>
      <c r="G18" s="20">
        <v>3550.660000</v>
      </c>
      <c r="H18" s="20">
        <f ca="1">ROUND(INDIRECT(ADDRESS(ROW()+(0), COLUMN()+(-2), 1))*INDIRECT(ADDRESS(ROW()+(0), COLUMN()+(-1), 1)), 2)</f>
        <v>791.800000</v>
      </c>
    </row>
    <row r="19" spans="1:8" ht="12.00" thickBot="1" customHeight="1">
      <c r="A19" s="17" t="s">
        <v>44</v>
      </c>
      <c r="B19" s="17"/>
      <c r="C19" s="18" t="s">
        <v>45</v>
      </c>
      <c r="D19" s="18"/>
      <c r="E19" s="17" t="s">
        <v>46</v>
      </c>
      <c r="F19" s="19">
        <v>0.124000</v>
      </c>
      <c r="G19" s="20">
        <v>4822.110000</v>
      </c>
      <c r="H19" s="20">
        <f ca="1">ROUND(INDIRECT(ADDRESS(ROW()+(0), COLUMN()+(-2), 1))*INDIRECT(ADDRESS(ROW()+(0), COLUMN()+(-1), 1)), 2)</f>
        <v>597.940000</v>
      </c>
    </row>
    <row r="20" spans="1:8" ht="12.00" thickBot="1" customHeight="1">
      <c r="A20" s="17" t="s">
        <v>47</v>
      </c>
      <c r="B20" s="17"/>
      <c r="C20" s="21" t="s">
        <v>48</v>
      </c>
      <c r="D20" s="21"/>
      <c r="E20" s="22" t="s">
        <v>49</v>
      </c>
      <c r="F20" s="23">
        <v>0.248000</v>
      </c>
      <c r="G20" s="24">
        <v>3415.370000</v>
      </c>
      <c r="H20" s="24">
        <f ca="1">ROUND(INDIRECT(ADDRESS(ROW()+(0), COLUMN()+(-2), 1))*INDIRECT(ADDRESS(ROW()+(0), COLUMN()+(-1), 1)), 2)</f>
        <v>847.010000</v>
      </c>
    </row>
    <row r="21" spans="1:8" ht="12.00" thickBot="1" customHeight="1">
      <c r="A21" s="17"/>
      <c r="B21" s="17"/>
      <c r="C21" s="12" t="s">
        <v>50</v>
      </c>
      <c r="D21" s="12"/>
      <c r="E21" s="10" t="s">
        <v>51</v>
      </c>
      <c r="F21" s="14">
        <v>2.000000</v>
      </c>
      <c r="G21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15324.540000</v>
      </c>
      <c r="H21" s="16">
        <f ca="1">ROUND(INDIRECT(ADDRESS(ROW()+(0), COLUMN()+(-2), 1))*INDIRECT(ADDRESS(ROW()+(0), COLUMN()+(-1), 1))/100, 2)</f>
        <v>306.490000</v>
      </c>
    </row>
    <row r="22" spans="1:8" ht="12.00" thickBot="1" customHeight="1">
      <c r="A22" s="22"/>
      <c r="B22" s="22"/>
      <c r="C22" s="21" t="s">
        <v>52</v>
      </c>
      <c r="D22" s="21"/>
      <c r="E22" s="22" t="s">
        <v>53</v>
      </c>
      <c r="F22" s="23">
        <v>3.000000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15631.030000</v>
      </c>
      <c r="H22" s="24">
        <f ca="1">ROUND(INDIRECT(ADDRESS(ROW()+(0), COLUMN()+(-2), 1))*INDIRECT(ADDRESS(ROW()+(0), COLUMN()+(-1), 1))/100, 2)</f>
        <v>468.930000</v>
      </c>
    </row>
    <row r="23" spans="1:8" ht="12.00" thickBot="1" customHeight="1">
      <c r="A23" s="6" t="s">
        <v>54</v>
      </c>
      <c r="B23" s="6"/>
      <c r="C23" s="7"/>
      <c r="D23" s="7"/>
      <c r="E23" s="7"/>
      <c r="F23" s="25"/>
      <c r="G23" s="6" t="s">
        <v>55</v>
      </c>
      <c r="H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16099.960000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620079" right="0.472441" top="0.472441" bottom="0.472441" header="0.0" footer="0.0"/>
  <pageSetup paperSize="9" orientation="portrait"/>
  <rowBreaks count="0" manualBreakCount="0">
    </rowBreaks>
</worksheet>
</file>