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<sst xmlns="http://schemas.openxmlformats.org/spreadsheetml/2006/main" count="38" uniqueCount="38">
  <si>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</si>
  <si>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UXC030</t>
  </si>
  <si>
    <t xml:space="preserve">m²</t>
  </si>
  <si>
    <t xml:space="preserve">Piso continuo multicapa de mortero hidráulico polimérico, para exteriores.</t>
  </si>
  <si>
    <t xml:space="preserve">Piso continuo liso de 10 mm de espesor, para exteriores de viviendas, urbanizaciones y espacios públicos con tráfico peatonal, realizado sobre superficie de hormigón (no incluida en este precio), mediante la aplicación sucesiva de: capa de imprimación tapaporos y puente de adherencia Weber TP "WEBER CEMARKSA", capa de mortero autonivelante polimérico para uso exterior Weber.floor Lex "WEBER CEMARKSA", color gris, y acabado mediante capa de sellado con resina impermeabilizante de altas prestaciones Weber PU "WEBER CEMARKSA".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</si>
  <si>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</si>
  <si>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</si>
  <si>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</si>
  <si>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</si>
  <si>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</si>
  <si>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</si>
  <si>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mt10rhg020a</t>
  </si>
  <si>
    <t xml:space="preserve">Ud</t>
  </si>
  <si>
    <t xml:space="preserve">Repercusión, por m² de superficie de hormigón, de eliminación por aspiración de polvo y otros residuos.</t>
  </si>
  <si>
    <t xml:space="preserve">mt09wnc070b</t>
  </si>
  <si>
    <t xml:space="preserve">kg</t>
  </si>
  <si>
    <t xml:space="preserve">Imprimación tapaporos y puente de adherencia Weber TP "WEBER CEMARKSA", aplicada para regularizar la porosidad y mejorar la adherencia de los soportes porosos con absorción, compuesta de resina acrílica en dispersión acuosa y aditivos específicos.</t>
  </si>
  <si>
    <t xml:space="preserve">mt09moc020e</t>
  </si>
  <si>
    <t xml:space="preserve">kg</t>
  </si>
  <si>
    <t xml:space="preserve">Mortero autonivelante polimérico para uso exterior Weber.floor Lex "WEBER CEMARKSA", color gris, compuesto de cemento gris, resina, arena de sílice y aditivos orgánicos e inorgánicos.</t>
  </si>
  <si>
    <t xml:space="preserve">mt09wnc050</t>
  </si>
  <si>
    <t xml:space="preserve">kg</t>
  </si>
  <si>
    <t xml:space="preserve">Resina impermeabilizante de altas prestaciones Weber PU "WEBER CEMARKSA", aplicada para el curado y sellado de pisos continuos de hormigón impreso, compuesta de polímero uretánico alifático con filtros ultravioletas.</t>
  </si>
  <si>
    <t xml:space="preserve">mq06pym020</t>
  </si>
  <si>
    <t xml:space="preserve">h</t>
  </si>
  <si>
    <t xml:space="preserve">Mezcladora-bombeadora para morteros autonivelantes.</t>
  </si>
  <si>
    <t xml:space="preserve">mo040</t>
  </si>
  <si>
    <t xml:space="preserve">h</t>
  </si>
  <si>
    <t xml:space="preserve">Maestro 1ª construcción de obra civil.</t>
  </si>
  <si>
    <t xml:space="preserve">mo082</t>
  </si>
  <si>
    <t xml:space="preserve">h</t>
  </si>
  <si>
    <t xml:space="preserve">Ayudante construcción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</si>
  <si>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</si>
  <si>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</si>
  <si>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</si>
  <si>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</si>
  <si>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$ 3.007,87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</si>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</sst>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1.71" customWidth="1"/>
    <col min="5" max="5" width="27.83" customWidth="1"/>
    <col min="6" max="6" width="11.95" customWidth="1"/>
    <col min="7" max="7" width="3.35" customWidth="1"/>
    <col min="8" max="8" width="3.79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260.450000</v>
      </c>
      <c r="J8" s="16"/>
      <c r="K8" s="16">
        <f ca="1">ROUND(INDIRECT(ADDRESS(ROW()+(0), COLUMN()+(-4), 1))*INDIRECT(ADDRESS(ROW()+(0), COLUMN()+(-2), 1)), 2)</f>
        <v>260.450000</v>
      </c>
    </row>
    <row r="9" spans="1:11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0.200000</v>
      </c>
      <c r="H9" s="19"/>
      <c r="I9" s="20">
        <v>4422.640000</v>
      </c>
      <c r="J9" s="20"/>
      <c r="K9" s="20">
        <f ca="1">ROUND(INDIRECT(ADDRESS(ROW()+(0), COLUMN()+(-4), 1))*INDIRECT(ADDRESS(ROW()+(0), COLUMN()+(-2), 1)), 2)</f>
        <v>884.530000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15.000000</v>
      </c>
      <c r="H10" s="19"/>
      <c r="I10" s="20">
        <v>559.680000</v>
      </c>
      <c r="J10" s="20"/>
      <c r="K10" s="20">
        <f ca="1">ROUND(INDIRECT(ADDRESS(ROW()+(0), COLUMN()+(-4), 1))*INDIRECT(ADDRESS(ROW()+(0), COLUMN()+(-2), 1)), 2)</f>
        <v>8395.200000</v>
      </c>
    </row>
    <row r="11" spans="1:11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0.300000</v>
      </c>
      <c r="H11" s="19"/>
      <c r="I11" s="20">
        <v>7698.280000</v>
      </c>
      <c r="J11" s="20"/>
      <c r="K11" s="20">
        <f ca="1">ROUND(INDIRECT(ADDRESS(ROW()+(0), COLUMN()+(-4), 1))*INDIRECT(ADDRESS(ROW()+(0), COLUMN()+(-2), 1)), 2)</f>
        <v>2309.480000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0.139000</v>
      </c>
      <c r="H12" s="19"/>
      <c r="I12" s="20">
        <v>5608.810000</v>
      </c>
      <c r="J12" s="20"/>
      <c r="K12" s="20">
        <f ca="1">ROUND(INDIRECT(ADDRESS(ROW()+(0), COLUMN()+(-4), 1))*INDIRECT(ADDRESS(ROW()+(0), COLUMN()+(-2), 1)), 2)</f>
        <v>779.620000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0.139000</v>
      </c>
      <c r="H13" s="19"/>
      <c r="I13" s="20">
        <v>4244.760000</v>
      </c>
      <c r="J13" s="20"/>
      <c r="K13" s="20">
        <f ca="1">ROUND(INDIRECT(ADDRESS(ROW()+(0), COLUMN()+(-4), 1))*INDIRECT(ADDRESS(ROW()+(0), COLUMN()+(-2), 1)), 2)</f>
        <v>590.020000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0.139000</v>
      </c>
      <c r="H14" s="23"/>
      <c r="I14" s="24">
        <v>2978.600000</v>
      </c>
      <c r="J14" s="24"/>
      <c r="K14" s="24">
        <f ca="1">ROUND(INDIRECT(ADDRESS(ROW()+(0), COLUMN()+(-4), 1))*INDIRECT(ADDRESS(ROW()+(0), COLUMN()+(-2), 1)), 2)</f>
        <v>414.030000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13633.330000</v>
      </c>
      <c r="J15" s="16"/>
      <c r="K15" s="16">
        <f ca="1">ROUND(INDIRECT(ADDRESS(ROW()+(0), COLUMN()+(-4), 1))*INDIRECT(ADDRESS(ROW()+(0), COLUMN()+(-2), 1))/100, 2)</f>
        <v>272.670000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13906.000000</v>
      </c>
      <c r="J16" s="24"/>
      <c r="K16" s="24">
        <f ca="1">ROUND(INDIRECT(ADDRESS(ROW()+(0), COLUMN()+(-4), 1))*INDIRECT(ADDRESS(ROW()+(0), COLUMN()+(-2), 1))/100, 2)</f>
        <v>417.180000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14323.180000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