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<sst xmlns="http://schemas.openxmlformats.org/spreadsheetml/2006/main" count="55" uniqueCount="55">
  <si>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</si>
  <si>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</si>
  <si>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</si>
  <si>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lote, sobre muro de albañilería con pilastras intermedias.</t>
  </si>
  <si>
    <r>
      <rPr>
        <sz val="8.25"/>
        <color rgb="FF000000"/>
        <rFont val="Arial"/>
        <family val="2"/>
      </rPr>
      <t xml:space="preserve">Vallado de lote sobre muro de albañilería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albañilería.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</si>
  <si>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</si>
  <si>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</si>
  <si>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</si>
  <si>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</si>
  <si>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</si>
  <si>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</si>
  <si>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</si>
  <si>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</si>
  <si>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</si>
  <si>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</si>
  <si>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</si>
  <si>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</si>
  <si>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</si>
  <si>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</si>
  <si>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</si>
  <si>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</si>
  <si>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</si>
  <si>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</si>
  <si>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</si>
  <si>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</si>
  <si>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</si>
  <si>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</si>
  <si>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</si>
  <si>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</si>
  <si>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</si>
  <si>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</si>
  <si>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</si>
  <si>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</si>
  <si>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</si>
  <si>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</si>
  <si>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</si>
  <si>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</si>
  <si>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mo018</t>
  </si>
  <si>
    <t xml:space="preserve">h</t>
  </si>
  <si>
    <t xml:space="preserve">Maestro 1ª cerrajero.</t>
  </si>
  <si>
    <t xml:space="preserve">mo059</t>
  </si>
  <si>
    <t xml:space="preserve">h</t>
  </si>
  <si>
    <t xml:space="preserve">Ayudante cerrajero.</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</si>
  <si>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</si>
  <si>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</si>
  <si>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</si>
  <si>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</si>
  <si>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</si>
  <si>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</si>
  <si>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</si>
  <si>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</si>
  <si>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</si>
  <si>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</si>
  <si>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$ 10.367,43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</si>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</sst>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8.85"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3692.86</v>
      </c>
      <c r="G10" s="12">
        <f ca="1">ROUND(INDIRECT(ADDRESS(ROW()+(0), COLUMN()+(-2), 1))*INDIRECT(ADDRESS(ROW()+(0), COLUMN()+(-1), 1)), 2)</f>
        <v>41544.7</v>
      </c>
    </row>
    <row r="11" spans="1:7" ht="24.00" thickBot="1" customHeight="1">
      <c r="A11" s="1" t="s">
        <v>15</v>
      </c>
      <c r="B11" s="1"/>
      <c r="C11" s="10" t="s">
        <v>16</v>
      </c>
      <c r="D11" s="1" t="s">
        <v>17</v>
      </c>
      <c r="E11" s="11">
        <v>2</v>
      </c>
      <c r="F11" s="12">
        <v>189.28</v>
      </c>
      <c r="G11" s="12">
        <f ca="1">ROUND(INDIRECT(ADDRESS(ROW()+(0), COLUMN()+(-2), 1))*INDIRECT(ADDRESS(ROW()+(0), COLUMN()+(-1), 1)), 2)</f>
        <v>378.56</v>
      </c>
    </row>
    <row r="12" spans="1:7" ht="13.50" thickBot="1" customHeight="1">
      <c r="A12" s="1" t="s">
        <v>18</v>
      </c>
      <c r="B12" s="1"/>
      <c r="C12" s="10" t="s">
        <v>19</v>
      </c>
      <c r="D12" s="1" t="s">
        <v>20</v>
      </c>
      <c r="E12" s="11">
        <v>0.006</v>
      </c>
      <c r="F12" s="12">
        <v>919.27</v>
      </c>
      <c r="G12" s="12">
        <f ca="1">ROUND(INDIRECT(ADDRESS(ROW()+(0), COLUMN()+(-2), 1))*INDIRECT(ADDRESS(ROW()+(0), COLUMN()+(-1), 1)), 2)</f>
        <v>5.52</v>
      </c>
    </row>
    <row r="13" spans="1:7" ht="13.50" thickBot="1" customHeight="1">
      <c r="A13" s="1" t="s">
        <v>21</v>
      </c>
      <c r="B13" s="1"/>
      <c r="C13" s="10" t="s">
        <v>22</v>
      </c>
      <c r="D13" s="1" t="s">
        <v>23</v>
      </c>
      <c r="E13" s="11">
        <v>0.015</v>
      </c>
      <c r="F13" s="12">
        <v>11852.9</v>
      </c>
      <c r="G13" s="12">
        <f ca="1">ROUND(INDIRECT(ADDRESS(ROW()+(0), COLUMN()+(-2), 1))*INDIRECT(ADDRESS(ROW()+(0), COLUMN()+(-1), 1)), 2)</f>
        <v>177.79</v>
      </c>
    </row>
    <row r="14" spans="1:7" ht="13.50" thickBot="1" customHeight="1">
      <c r="A14" s="1" t="s">
        <v>24</v>
      </c>
      <c r="B14" s="1"/>
      <c r="C14" s="10" t="s">
        <v>25</v>
      </c>
      <c r="D14" s="1" t="s">
        <v>26</v>
      </c>
      <c r="E14" s="11">
        <v>3.8</v>
      </c>
      <c r="F14" s="12">
        <v>100.14</v>
      </c>
      <c r="G14" s="12">
        <f ca="1">ROUND(INDIRECT(ADDRESS(ROW()+(0), COLUMN()+(-2), 1))*INDIRECT(ADDRESS(ROW()+(0), COLUMN()+(-1), 1)), 2)</f>
        <v>380.53</v>
      </c>
    </row>
    <row r="15" spans="1:7" ht="13.50" thickBot="1" customHeight="1">
      <c r="A15" s="1" t="s">
        <v>27</v>
      </c>
      <c r="B15" s="1"/>
      <c r="C15" s="10" t="s">
        <v>28</v>
      </c>
      <c r="D15" s="1" t="s">
        <v>29</v>
      </c>
      <c r="E15" s="13">
        <v>0.076</v>
      </c>
      <c r="F15" s="14">
        <v>735.42</v>
      </c>
      <c r="G15" s="14">
        <f ca="1">ROUND(INDIRECT(ADDRESS(ROW()+(0), COLUMN()+(-2), 1))*INDIRECT(ADDRESS(ROW()+(0), COLUMN()+(-1), 1)), 2)</f>
        <v>55.89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42543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2206.2</v>
      </c>
      <c r="G18" s="14">
        <f ca="1">ROUND(INDIRECT(ADDRESS(ROW()+(0), COLUMN()+(-2), 1))*INDIRECT(ADDRESS(ROW()+(0), COLUMN()+(-1), 1)), 2)</f>
        <v>17.65</v>
      </c>
    </row>
    <row r="19" spans="1:7" ht="13.50" thickBot="1" customHeight="1">
      <c r="A19" s="15"/>
      <c r="B19" s="15"/>
      <c r="C19" s="15"/>
      <c r="D19" s="15"/>
      <c r="E19" s="9" t="s">
        <v>35</v>
      </c>
      <c r="F19" s="9"/>
      <c r="G19" s="17">
        <f ca="1">ROUND(SUM(INDIRECT(ADDRESS(ROW()+(-1), COLUMN()+(0), 1))), 2)</f>
        <v>17.65</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0.568</v>
      </c>
      <c r="F21" s="12">
        <v>8436.33</v>
      </c>
      <c r="G21" s="12">
        <f ca="1">ROUND(INDIRECT(ADDRESS(ROW()+(0), COLUMN()+(-2), 1))*INDIRECT(ADDRESS(ROW()+(0), COLUMN()+(-1), 1)), 2)</f>
        <v>4791.84</v>
      </c>
    </row>
    <row r="22" spans="1:7" ht="13.50" thickBot="1" customHeight="1">
      <c r="A22" s="1" t="s">
        <v>40</v>
      </c>
      <c r="B22" s="1"/>
      <c r="C22" s="10" t="s">
        <v>41</v>
      </c>
      <c r="D22" s="1" t="s">
        <v>42</v>
      </c>
      <c r="E22" s="11">
        <v>0.568</v>
      </c>
      <c r="F22" s="12">
        <v>6236.65</v>
      </c>
      <c r="G22" s="12">
        <f ca="1">ROUND(INDIRECT(ADDRESS(ROW()+(0), COLUMN()+(-2), 1))*INDIRECT(ADDRESS(ROW()+(0), COLUMN()+(-1), 1)), 2)</f>
        <v>3542.42</v>
      </c>
    </row>
    <row r="23" spans="1:7" ht="13.50" thickBot="1" customHeight="1">
      <c r="A23" s="1" t="s">
        <v>43</v>
      </c>
      <c r="B23" s="1"/>
      <c r="C23" s="10" t="s">
        <v>44</v>
      </c>
      <c r="D23" s="1" t="s">
        <v>45</v>
      </c>
      <c r="E23" s="11">
        <v>0.568</v>
      </c>
      <c r="F23" s="12">
        <v>8327.21</v>
      </c>
      <c r="G23" s="12">
        <f ca="1">ROUND(INDIRECT(ADDRESS(ROW()+(0), COLUMN()+(-2), 1))*INDIRECT(ADDRESS(ROW()+(0), COLUMN()+(-1), 1)), 2)</f>
        <v>4729.86</v>
      </c>
    </row>
    <row r="24" spans="1:7" ht="13.50" thickBot="1" customHeight="1">
      <c r="A24" s="1" t="s">
        <v>46</v>
      </c>
      <c r="B24" s="1"/>
      <c r="C24" s="10" t="s">
        <v>47</v>
      </c>
      <c r="D24" s="1" t="s">
        <v>48</v>
      </c>
      <c r="E24" s="13">
        <v>0.669</v>
      </c>
      <c r="F24" s="14">
        <v>6224.8</v>
      </c>
      <c r="G24" s="14">
        <f ca="1">ROUND(INDIRECT(ADDRESS(ROW()+(0), COLUMN()+(-2), 1))*INDIRECT(ADDRESS(ROW()+(0), COLUMN()+(-1), 1)), 2)</f>
        <v>4164.39</v>
      </c>
    </row>
    <row r="25" spans="1:7" ht="13.50" thickBot="1" customHeight="1">
      <c r="A25" s="15"/>
      <c r="B25" s="15"/>
      <c r="C25" s="15"/>
      <c r="D25" s="15"/>
      <c r="E25" s="9" t="s">
        <v>49</v>
      </c>
      <c r="F25" s="9"/>
      <c r="G25" s="17">
        <f ca="1">ROUND(SUM(INDIRECT(ADDRESS(ROW()+(-1), COLUMN()+(0), 1)),INDIRECT(ADDRESS(ROW()+(-2), COLUMN()+(0), 1)),INDIRECT(ADDRESS(ROW()+(-3), COLUMN()+(0), 1)),INDIRECT(ADDRESS(ROW()+(-4), COLUMN()+(0), 1))), 2)</f>
        <v>17228.5</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59789.1</v>
      </c>
      <c r="G27" s="14">
        <f ca="1">ROUND(INDIRECT(ADDRESS(ROW()+(0), COLUMN()+(-2), 1))*INDIRECT(ADDRESS(ROW()+(0), COLUMN()+(-1), 1))/100, 2)</f>
        <v>1195.78</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60984.9</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