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<sst xmlns="http://schemas.openxmlformats.org/spreadsheetml/2006/main" count="44" uniqueCount="44">
  <si>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</si>
  <si>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</si>
  <si>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</t>
  </si>
  <si>
    <t xml:space="preserve">Escalera.</t>
  </si>
  <si>
    <t xml:space="preserve">Escalera con pasamanos de acero inoxidable en piscinas.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</si>
  <si>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</si>
  <si>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</si>
  <si>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</si>
  <si>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</si>
  <si>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</si>
  <si>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</si>
  <si>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</si>
  <si>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</si>
  <si>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</si>
  <si>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</si>
  <si>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</si>
  <si>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Plancha de acero galvanizado para toma de tierra, de 500x500x3 mm, con borne de unión.</t>
  </si>
  <si>
    <t xml:space="preserve">mt47pep010g</t>
  </si>
  <si>
    <t xml:space="preserve">Ud</t>
  </si>
  <si>
    <t xml:space="preserve">Escalera para salida de piscina realizada con tubo de 43 mm de diámetro de acero inoxidable AISI-304, acabado pulido brillante, con 5 peldaños y pasamanos simétrico, incluso pletinas de fijación, juntas elásticas, tacos de anclaje, tornillos y embellecedores.</t>
  </si>
  <si>
    <t xml:space="preserve">mt09moe040</t>
  </si>
  <si>
    <t xml:space="preserve">Ud</t>
  </si>
  <si>
    <t xml:space="preserve">Mortero expansivo.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</si>
  <si>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</si>
  <si>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</si>
  <si>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</si>
  <si>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</si>
  <si>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</si>
  <si>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</si>
  <si>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</si>
  <si>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</si>
  <si>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</si>
  <si>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</si>
  <si>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</si>
  <si>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</si>
  <si>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</si>
  <si>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</si>
  <si>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</si>
  <si>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</si>
  <si>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</si>
  <si>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</si>
  <si>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</si>
  <si>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$ 38.900,36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</si>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</sst>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2237.880000</v>
      </c>
      <c r="H8" s="16">
        <f ca="1">ROUND(INDIRECT(ADDRESS(ROW()+(0), COLUMN()+(-2), 1))*INDIRECT(ADDRESS(ROW()+(0), COLUMN()+(-1), 1)), 2)</f>
        <v>13427.280000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25882.960000</v>
      </c>
      <c r="H9" s="20">
        <f ca="1">ROUND(INDIRECT(ADDRESS(ROW()+(0), COLUMN()+(-2), 1))*INDIRECT(ADDRESS(ROW()+(0), COLUMN()+(-1), 1)), 2)</f>
        <v>25882.960000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139970.020000</v>
      </c>
      <c r="H10" s="20">
        <f ca="1">ROUND(INDIRECT(ADDRESS(ROW()+(0), COLUMN()+(-2), 1))*INDIRECT(ADDRESS(ROW()+(0), COLUMN()+(-1), 1)), 2)</f>
        <v>139970.020000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1922.520000</v>
      </c>
      <c r="H11" s="20">
        <f ca="1">ROUND(INDIRECT(ADDRESS(ROW()+(0), COLUMN()+(-2), 1))*INDIRECT(ADDRESS(ROW()+(0), COLUMN()+(-1), 1)), 2)</f>
        <v>3845.040000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915.860000</v>
      </c>
      <c r="H12" s="20">
        <f ca="1">ROUND(INDIRECT(ADDRESS(ROW()+(0), COLUMN()+(-2), 1))*INDIRECT(ADDRESS(ROW()+(0), COLUMN()+(-1), 1)), 2)</f>
        <v>1831.720000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1.461000</v>
      </c>
      <c r="G13" s="20">
        <v>4984.340000</v>
      </c>
      <c r="H13" s="20">
        <f ca="1">ROUND(INDIRECT(ADDRESS(ROW()+(0), COLUMN()+(-2), 1))*INDIRECT(ADDRESS(ROW()+(0), COLUMN()+(-1), 1)), 2)</f>
        <v>7282.120000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1.461000</v>
      </c>
      <c r="G14" s="20">
        <v>3544.060000</v>
      </c>
      <c r="H14" s="20">
        <f ca="1">ROUND(INDIRECT(ADDRESS(ROW()+(0), COLUMN()+(-2), 1))*INDIRECT(ADDRESS(ROW()+(0), COLUMN()+(-1), 1)), 2)</f>
        <v>5177.870000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2.435000</v>
      </c>
      <c r="G15" s="20">
        <v>4822.110000</v>
      </c>
      <c r="H15" s="20">
        <f ca="1">ROUND(INDIRECT(ADDRESS(ROW()+(0), COLUMN()+(-2), 1))*INDIRECT(ADDRESS(ROW()+(0), COLUMN()+(-1), 1)), 2)</f>
        <v>11741.840000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2.435000</v>
      </c>
      <c r="G16" s="24">
        <v>3550.660000</v>
      </c>
      <c r="H16" s="24">
        <f ca="1">ROUND(INDIRECT(ADDRESS(ROW()+(0), COLUMN()+(-2), 1))*INDIRECT(ADDRESS(ROW()+(0), COLUMN()+(-1), 1)), 2)</f>
        <v>8645.860000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217804.710000</v>
      </c>
      <c r="H17" s="16">
        <f ca="1">ROUND(INDIRECT(ADDRESS(ROW()+(0), COLUMN()+(-2), 1))*INDIRECT(ADDRESS(ROW()+(0), COLUMN()+(-1), 1))/100, 2)</f>
        <v>4356.090000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222160.800000</v>
      </c>
      <c r="H18" s="24">
        <f ca="1">ROUND(INDIRECT(ADDRESS(ROW()+(0), COLUMN()+(-2), 1))*INDIRECT(ADDRESS(ROW()+(0), COLUMN()+(-1), 1))/100, 2)</f>
        <v>6664.820000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228825.620000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