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<sst xmlns="http://schemas.openxmlformats.org/spreadsheetml/2006/main" count="44" uniqueCount="44">
  <si>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</si>
  <si>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UMG010</t>
  </si>
  <si>
    <t xml:space="preserve">Ud</t>
  </si>
  <si>
    <t xml:space="preserve">Conjunto de juegos infantiles "KOMPAN".</t>
  </si>
  <si>
    <r>
      <rPr>
        <sz val="7.80"/>
        <color rgb="FF000000"/>
        <rFont val="A"/>
        <family val="2"/>
      </rPr>
      <t xml:space="preserve">Conjunto de juegos infantiles, </t>
    </r>
    <r>
      <rPr>
        <b/>
        <sz val="7.80"/>
        <color rgb="FF000000"/>
        <rFont val="A"/>
        <family val="2"/>
      </rPr>
      <t xml:space="preserve">solución clásica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para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de área de ocupación, compuesto por </t>
    </r>
    <r>
      <rPr>
        <b/>
        <sz val="7.80"/>
        <color rgb="FF000000"/>
        <rFont val="A"/>
        <family val="2"/>
      </rPr>
      <t xml:space="preserve">columpio, modelo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casa con mesas y bancos, modelo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equipo oscilante, modelo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juego de muelle, modelo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tobogán, modelo Cueva de Aladino M326P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</si>
  <si>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</si>
  <si>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</si>
  <si>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</si>
  <si>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</si>
  <si>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</si>
  <si>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</si>
  <si>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mt52jik010a</t>
  </si>
  <si>
    <t xml:space="preserve">Ud</t>
  </si>
  <si>
    <t xml:space="preserve">Columpio, serie Moments, modelo Basic900P "KOMPAN", para niños de 2 a 6 años, con zona de seguridad de 31,5 m² y 1,2 m de altura libre de caída, para empotrar en el terreno, incluso elementos de fijación.</t>
  </si>
  <si>
    <t xml:space="preserve">mt52jik020a</t>
  </si>
  <si>
    <t xml:space="preserve">Ud</t>
  </si>
  <si>
    <t xml:space="preserve">Casa con mesas y bancos, serie Moments, modelo Casita Roja M7000P "KOMPAN", para niños de 2 a 6 años, con zona de seguridad de 17,4 m² y 0,6 m de altura libre de caída, para empotrar en el terreno, incluso elementos de fijación.</t>
  </si>
  <si>
    <t xml:space="preserve">mt52jik030a</t>
  </si>
  <si>
    <t xml:space="preserve">Ud</t>
  </si>
  <si>
    <t xml:space="preserve">Equipo oscilante, serie Moments, modelo Spinner ELE400024 "KOMPAN", para niños de 4 a 15 años, con zona de seguridad de 9,8 m² y 0,6 m de altura libre de caída, para empotrar en el terreno con dado de hormigón, incluso elementos de fijación.</t>
  </si>
  <si>
    <t xml:space="preserve">mt10hmf090aifa</t>
  </si>
  <si>
    <t xml:space="preserve">m³</t>
  </si>
  <si>
    <t xml:space="preserve">Hormigón simple H20 (20) 20/3, no expuesto a ciclos hielo-deshielo, exposición a sulfatos despreciable, sin requerimiento de permeabilidad, docilidad plástica, con cemento grado normal, preparado en central, según NCh 170.Of85 y ACI 318-08.</t>
  </si>
  <si>
    <t xml:space="preserve">mt52jik040b</t>
  </si>
  <si>
    <t xml:space="preserve">Ud</t>
  </si>
  <si>
    <t xml:space="preserve">Juego de muelle, serie Moments, modelo Gallo Bromista M101P "KOMPAN", para niños de 2 a 6 años, con zona de seguridad de 7,4 m² y 0,47 m de altura libre de caída, para fijar mecánicamente sobre solera de hormigón (no incluida en este precio), incluso elementos de fijación.</t>
  </si>
  <si>
    <t xml:space="preserve">mt52jik050a</t>
  </si>
  <si>
    <t xml:space="preserve">Ud</t>
  </si>
  <si>
    <t xml:space="preserve">Tobogán, serie Moments, modelo Cueva de Aladino M326P "KOMPAN", para niños de 2 a 6 años, con zona de seguridad de 14,9 m² y 1 m de altura libre de caída, para empotrar en el terreno, incluso elementos de fijación.</t>
  </si>
  <si>
    <t xml:space="preserve">mq04cag010a</t>
  </si>
  <si>
    <t xml:space="preserve">h</t>
  </si>
  <si>
    <t xml:space="preserve">Camión con grúa de hasta 6 t.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</si>
  <si>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</si>
  <si>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</si>
  <si>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</si>
  <si>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</si>
  <si>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</si>
  <si>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</si>
  <si>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</si>
  <si>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</si>
  <si>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</si>
  <si>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</si>
  <si>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$ 1.366.520,69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</si>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</sst>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5.54" customWidth="1"/>
    <col min="4" max="4" width="21.71" customWidth="1"/>
    <col min="5" max="5" width="27.83" customWidth="1"/>
    <col min="6" max="6" width="11.66" customWidth="1"/>
    <col min="7" max="7" width="3.50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922614.310000</v>
      </c>
      <c r="J8" s="16"/>
      <c r="K8" s="16">
        <f ca="1">ROUND(INDIRECT(ADDRESS(ROW()+(0), COLUMN()+(-4), 1))*INDIRECT(ADDRESS(ROW()+(0), COLUMN()+(-2), 1)), 2)</f>
        <v>922614.310000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2372436.790000</v>
      </c>
      <c r="J9" s="20"/>
      <c r="K9" s="20">
        <f ca="1">ROUND(INDIRECT(ADDRESS(ROW()+(0), COLUMN()+(-4), 1))*INDIRECT(ADDRESS(ROW()+(0), COLUMN()+(-2), 1)), 2)</f>
        <v>2372436.790000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635944.860000</v>
      </c>
      <c r="J10" s="20"/>
      <c r="K10" s="20">
        <f ca="1">ROUND(INDIRECT(ADDRESS(ROW()+(0), COLUMN()+(-4), 1))*INDIRECT(ADDRESS(ROW()+(0), COLUMN()+(-2), 1)), 2)</f>
        <v>635944.860000</v>
      </c>
    </row>
    <row r="11" spans="1:11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0.100000</v>
      </c>
      <c r="H11" s="19"/>
      <c r="I11" s="20">
        <v>52047.610000</v>
      </c>
      <c r="J11" s="20"/>
      <c r="K11" s="20">
        <f ca="1">ROUND(INDIRECT(ADDRESS(ROW()+(0), COLUMN()+(-4), 1))*INDIRECT(ADDRESS(ROW()+(0), COLUMN()+(-2), 1)), 2)</f>
        <v>5204.760000</v>
      </c>
    </row>
    <row r="12" spans="1:11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444831.900000</v>
      </c>
      <c r="J12" s="20"/>
      <c r="K12" s="20">
        <f ca="1">ROUND(INDIRECT(ADDRESS(ROW()+(0), COLUMN()+(-4), 1))*INDIRECT(ADDRESS(ROW()+(0), COLUMN()+(-2), 1)), 2)</f>
        <v>444831.900000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1973735.610000</v>
      </c>
      <c r="J13" s="20"/>
      <c r="K13" s="20">
        <f ca="1">ROUND(INDIRECT(ADDRESS(ROW()+(0), COLUMN()+(-4), 1))*INDIRECT(ADDRESS(ROW()+(0), COLUMN()+(-2), 1)), 2)</f>
        <v>1973735.610000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1.148000</v>
      </c>
      <c r="H14" s="19"/>
      <c r="I14" s="20">
        <v>28019.400000</v>
      </c>
      <c r="J14" s="20"/>
      <c r="K14" s="20">
        <f ca="1">ROUND(INDIRECT(ADDRESS(ROW()+(0), COLUMN()+(-4), 1))*INDIRECT(ADDRESS(ROW()+(0), COLUMN()+(-2), 1)), 2)</f>
        <v>32166.270000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16.871000</v>
      </c>
      <c r="H15" s="19"/>
      <c r="I15" s="20">
        <v>4822.110000</v>
      </c>
      <c r="J15" s="20"/>
      <c r="K15" s="20">
        <f ca="1">ROUND(INDIRECT(ADDRESS(ROW()+(0), COLUMN()+(-4), 1))*INDIRECT(ADDRESS(ROW()+(0), COLUMN()+(-2), 1)), 2)</f>
        <v>81353.820000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9.924000</v>
      </c>
      <c r="H16" s="23"/>
      <c r="I16" s="24">
        <v>3550.660000</v>
      </c>
      <c r="J16" s="24"/>
      <c r="K16" s="24">
        <f ca="1">ROUND(INDIRECT(ADDRESS(ROW()+(0), COLUMN()+(-4), 1))*INDIRECT(ADDRESS(ROW()+(0), COLUMN()+(-2), 1)), 2)</f>
        <v>35236.750000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6503525.070000</v>
      </c>
      <c r="J17" s="16"/>
      <c r="K17" s="16">
        <f ca="1">ROUND(INDIRECT(ADDRESS(ROW()+(0), COLUMN()+(-4), 1))*INDIRECT(ADDRESS(ROW()+(0), COLUMN()+(-2), 1))/100, 2)</f>
        <v>130070.500000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6633595.570000</v>
      </c>
      <c r="J18" s="24"/>
      <c r="K18" s="24">
        <f ca="1">ROUND(INDIRECT(ADDRESS(ROW()+(0), COLUMN()+(-4), 1))*INDIRECT(ADDRESS(ROW()+(0), COLUMN()+(-2), 1))/100, 2)</f>
        <v>199007.870000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6832603.440000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