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<sst xmlns="http://schemas.openxmlformats.org/spreadsheetml/2006/main" count="55" uniqueCount="55">
  <si>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</si>
  <si>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</si>
  <si>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</si>
  <si>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Sumidero longitudinal de albañilería.</t>
  </si>
  <si>
    <r>
      <rPr>
        <sz val="8.25"/>
        <color rgb="FF000000"/>
        <rFont val="Arial"/>
        <family val="2"/>
      </rPr>
      <t xml:space="preserve">Sumidero longitudinal de albañilería, de 200 mm de anchura interior y 400 mm de altura, con rejilla de acero galvanizado, carga de rotura 15 kN;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</si>
  <si>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</si>
  <si>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</si>
  <si>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</si>
  <si>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</si>
  <si>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</si>
  <si>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</si>
  <si>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</si>
  <si>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</si>
  <si>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</si>
  <si>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</si>
  <si>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</si>
  <si>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</si>
  <si>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</si>
  <si>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</si>
  <si>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</si>
  <si>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</si>
  <si>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</si>
  <si>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</si>
  <si>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</si>
  <si>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</si>
  <si>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</si>
  <si>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</si>
  <si>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</si>
  <si>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</si>
  <si>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</si>
  <si>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mt11rej020a</t>
  </si>
  <si>
    <t xml:space="preserve">Ud</t>
  </si>
  <si>
    <t xml:space="preserve">Marco y rejilla de acero galvanizado, de 200 mm de anchura y 500 mm de longitud, para canaleta de 200 mm de anchura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</si>
  <si>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</si>
  <si>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</si>
  <si>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</si>
  <si>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</si>
  <si>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</si>
  <si>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</si>
  <si>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</si>
  <si>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</si>
  <si>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</si>
  <si>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</si>
  <si>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</si>
  <si>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</si>
  <si>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</si>
  <si>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</si>
  <si>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</si>
  <si>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</si>
  <si>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</si>
  <si>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</si>
  <si>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</si>
  <si>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</si>
  <si>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$ 4.001,93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</si>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</sst>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70" customWidth="1"/>
    <col min="4" max="4" width="7.65" customWidth="1"/>
    <col min="5" max="5" width="67.4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57079.9</v>
      </c>
      <c r="H10" s="12">
        <f ca="1">ROUND(INDIRECT(ADDRESS(ROW()+(0), COLUMN()+(-2), 1))*INDIRECT(ADDRESS(ROW()+(0), COLUMN()+(-1), 1)), 2)</f>
        <v>10788.1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74</v>
      </c>
      <c r="G11" s="12">
        <v>332.65</v>
      </c>
      <c r="H11" s="12">
        <f ca="1">ROUND(INDIRECT(ADDRESS(ROW()+(0), COLUMN()+(-2), 1))*INDIRECT(ADDRESS(ROW()+(0), COLUMN()+(-1), 1)), 2)</f>
        <v>24616.1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924.2</v>
      </c>
      <c r="H12" s="12">
        <f ca="1">ROUND(INDIRECT(ADDRESS(ROW()+(0), COLUMN()+(-2), 1))*INDIRECT(ADDRESS(ROW()+(0), COLUMN()+(-1), 1)), 2)</f>
        <v>11.09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0.069</v>
      </c>
      <c r="G13" s="12">
        <v>11947.9</v>
      </c>
      <c r="H13" s="12">
        <f ca="1">ROUND(INDIRECT(ADDRESS(ROW()+(0), COLUMN()+(-2), 1))*INDIRECT(ADDRESS(ROW()+(0), COLUMN()+(-1), 1)), 2)</f>
        <v>824.41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14.172</v>
      </c>
      <c r="G14" s="12">
        <v>100.67</v>
      </c>
      <c r="H14" s="12">
        <f ca="1">ROUND(INDIRECT(ADDRESS(ROW()+(0), COLUMN()+(-2), 1))*INDIRECT(ADDRESS(ROW()+(0), COLUMN()+(-1), 1)), 2)</f>
        <v>1426.7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0.146</v>
      </c>
      <c r="G15" s="12">
        <v>739.36</v>
      </c>
      <c r="H15" s="12">
        <f ca="1">ROUND(INDIRECT(ADDRESS(ROW()+(0), COLUMN()+(-2), 1))*INDIRECT(ADDRESS(ROW()+(0), COLUMN()+(-1), 1)), 2)</f>
        <v>107.95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5852.44</v>
      </c>
      <c r="H16" s="12">
        <f ca="1">ROUND(INDIRECT(ADDRESS(ROW()+(0), COLUMN()+(-2), 1))*INDIRECT(ADDRESS(ROW()+(0), COLUMN()+(-1), 1)), 2)</f>
        <v>11704.9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0.2</v>
      </c>
      <c r="G17" s="14">
        <v>31182.4</v>
      </c>
      <c r="H17" s="14">
        <f ca="1">ROUND(INDIRECT(ADDRESS(ROW()+(0), COLUMN()+(-2), 1))*INDIRECT(ADDRESS(ROW()+(0), COLUMN()+(-1), 1)), 2)</f>
        <v>6236.48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55715.7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0.035</v>
      </c>
      <c r="G20" s="14">
        <v>2262.69</v>
      </c>
      <c r="H20" s="14">
        <f ca="1">ROUND(INDIRECT(ADDRESS(ROW()+(0), COLUMN()+(-2), 1))*INDIRECT(ADDRESS(ROW()+(0), COLUMN()+(-1), 1)), 2)</f>
        <v>79.19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79.19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1.717</v>
      </c>
      <c r="G23" s="12">
        <v>8324.16</v>
      </c>
      <c r="H23" s="12">
        <f ca="1">ROUND(INDIRECT(ADDRESS(ROW()+(0), COLUMN()+(-2), 1))*INDIRECT(ADDRESS(ROW()+(0), COLUMN()+(-1), 1)), 2)</f>
        <v>14292.6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1.347</v>
      </c>
      <c r="G24" s="14">
        <v>6222.52</v>
      </c>
      <c r="H24" s="14">
        <f ca="1">ROUND(INDIRECT(ADDRESS(ROW()+(0), COLUMN()+(-2), 1))*INDIRECT(ADDRESS(ROW()+(0), COLUMN()+(-1), 1)), 2)</f>
        <v>8381.73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22674.3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78469.2</v>
      </c>
      <c r="H27" s="14">
        <f ca="1">ROUND(INDIRECT(ADDRESS(ROW()+(0), COLUMN()+(-2), 1))*INDIRECT(ADDRESS(ROW()+(0), COLUMN()+(-1), 1))/100, 2)</f>
        <v>1569.38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80038.6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