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<sst xmlns="http://schemas.openxmlformats.org/spreadsheetml/2006/main" count="32" uniqueCount="32">
  <si>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</si>
  <si>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SGI010</t>
  </si>
  <si>
    <t xml:space="preserve">Ud</t>
  </si>
  <si>
    <t xml:space="preserve">Grifería temporizada, para inodoro.</t>
  </si>
  <si>
    <r>
      <rPr>
        <sz val="8.25"/>
        <color rgb="FF000000"/>
        <rFont val="Arial"/>
        <family val="2"/>
      </rPr>
      <t xml:space="preserve">Grifería temporizada antivandálica, instalación empotrada formada por fluxor para inodoro, antivandálico, de latón y elementos de conexión y una llave de paso.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</si>
  <si>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</si>
  <si>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</si>
  <si>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</si>
  <si>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</si>
  <si>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</si>
  <si>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</si>
  <si>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</si>
  <si>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mt31gmp420b</t>
  </si>
  <si>
    <t xml:space="preserve">Ud</t>
  </si>
  <si>
    <t xml:space="preserve">Fluxor para inodoro, antivandálico, de latón, con tiempo de flujo de 7 segundos, caudal de 1,2 l/s, conexión macho para la entrada de agua de 3/4"; incluso elementos de conexión y una llave de paso.</t>
  </si>
  <si>
    <t xml:space="preserve">mt31gmp500a</t>
  </si>
  <si>
    <t xml:space="preserve">Ud</t>
  </si>
  <si>
    <t xml:space="preserve">Tubo de descarga de 520x200 mm y 28 mm de diámetro.</t>
  </si>
  <si>
    <t xml:space="preserve">mt37www010</t>
  </si>
  <si>
    <t xml:space="preserve">Ud</t>
  </si>
  <si>
    <t xml:space="preserve">Material auxiliar para instalaciones de agua potable.</t>
  </si>
  <si>
    <t xml:space="preserve">Subtotal materiales: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</si>
  <si>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</si>
  <si>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</si>
  <si>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</si>
  <si>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</si>
  <si>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</si>
  <si>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</si>
  <si>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</si>
  <si>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</si>
  <si>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$ 64.204,43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</si>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</sst>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0.89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65529</v>
      </c>
      <c r="G10" s="12">
        <f ca="1">ROUND(INDIRECT(ADDRESS(ROW()+(0), COLUMN()+(-2), 1))*INDIRECT(ADDRESS(ROW()+(0), COLUMN()+(-1), 1)), 2)</f>
        <v>65529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22875</v>
      </c>
      <c r="G11" s="12">
        <f ca="1">ROUND(INDIRECT(ADDRESS(ROW()+(0), COLUMN()+(-2), 1))*INDIRECT(ADDRESS(ROW()+(0), COLUMN()+(-1), 1)), 2)</f>
        <v>22875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909.56</v>
      </c>
      <c r="G12" s="14">
        <f ca="1">ROUND(INDIRECT(ADDRESS(ROW()+(0), COLUMN()+(-2), 1))*INDIRECT(ADDRESS(ROW()+(0), COLUMN()+(-1), 1)), 2)</f>
        <v>909.56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89313.6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0.646</v>
      </c>
      <c r="F15" s="14">
        <v>5628.66</v>
      </c>
      <c r="G15" s="14">
        <f ca="1">ROUND(INDIRECT(ADDRESS(ROW()+(0), COLUMN()+(-2), 1))*INDIRECT(ADDRESS(ROW()+(0), COLUMN()+(-1), 1)), 2)</f>
        <v>3636.11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3636.11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92949.7</v>
      </c>
      <c r="G18" s="14">
        <f ca="1">ROUND(INDIRECT(ADDRESS(ROW()+(0), COLUMN()+(-2), 1))*INDIRECT(ADDRESS(ROW()+(0), COLUMN()+(-1), 1))/100, 2)</f>
        <v>1858.99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94808.7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