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<sst xmlns="http://schemas.openxmlformats.org/spreadsheetml/2006/main" count="31" uniqueCount="31">
  <si>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</si>
  <si>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RYY011</t>
  </si>
  <si>
    <t xml:space="preserve">m²</t>
  </si>
  <si>
    <t xml:space="preserve">Reparación de revestimiento de mortero con fisuras generalizadas y defectos superficiales, con mortero acrílico y malla.</t>
  </si>
  <si>
    <r>
      <rPr>
        <sz val="8.25"/>
        <color rgb="FF000000"/>
        <rFont val="Arial"/>
        <family val="2"/>
      </rPr>
      <t xml:space="preserve">Reparación de revestimiento de mortero con fisuras generalizadas y defectos superficiales mediante aplicación de una primera capa de mortero de reparación y nivelación superficial, con una resistencia a compresión a 28 días mayor o igual a 25 N/mm² y un módulo de elasticidad de 15000 N/mm², Euroclase A1 de reacción al fuego, colocación de malla de fibra de vidrio, antiálcalis y aplicación de una segunda capa del mismo mortero, hasta alcanzar un espesor medio total de 5 mm, con un rendimiento de 10 kg/m², para proceder posteriormente a su acabado final (no incluido en este precio).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</si>
  <si>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</si>
  <si>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</si>
  <si>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</si>
  <si>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</si>
  <si>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</si>
  <si>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</si>
  <si>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</si>
  <si>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mt09var030a</t>
  </si>
  <si>
    <t xml:space="preserve">m²</t>
  </si>
  <si>
    <t xml:space="preserve">Malla de fibra de vidrio tejida, con impregnación de PVC, de 10x10 mm de luz de malla, antiálcalis, de 115 a 125 g/m² y 500 µm de espesor, para armar revoques tradicionales, afinados y morteros.</t>
  </si>
  <si>
    <t xml:space="preserve">mt28mrp040a</t>
  </si>
  <si>
    <t xml:space="preserve">kg</t>
  </si>
  <si>
    <t xml:space="preserve">Mortero de reparación y nivelación superficial, con una resistencia a compresión a 28 días mayor o igual a 25 N/mm² y un módulo de elasticidad de 15000 N/mm², Euroclase A1 de reacción al fuego, compuesto por cementos especiales, resinas sintéticas y humo de sílice, para reparación superficial y acabado de estructuras de hormigón.</t>
  </si>
  <si>
    <t xml:space="preserve">Subtotal materiales:</t>
  </si>
  <si>
    <t xml:space="preserve">Mano de obra</t>
  </si>
  <si>
    <t xml:space="preserve">mo039</t>
  </si>
  <si>
    <t xml:space="preserve">h</t>
  </si>
  <si>
    <t xml:space="preserve">Maestro 1ª revocador.</t>
  </si>
  <si>
    <t xml:space="preserve">mo111</t>
  </si>
  <si>
    <t xml:space="preserve">h</t>
  </si>
  <si>
    <t xml:space="preserve">Jornal especializado revocador.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</si>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</sst>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2.93" customWidth="1"/>
    <col min="6" max="6" width="11.22" customWidth="1"/>
    <col min="7" max="7" width="12.75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936.96</v>
      </c>
      <c r="H10" s="12">
        <f ca="1">ROUND(INDIRECT(ADDRESS(ROW()+(0), COLUMN()+(-2), 1))*INDIRECT(ADDRESS(ROW()+(0), COLUMN()+(-1), 1)), 2)</f>
        <v>983.81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10</v>
      </c>
      <c r="G11" s="14">
        <v>870.51</v>
      </c>
      <c r="H11" s="14">
        <f ca="1">ROUND(INDIRECT(ADDRESS(ROW()+(0), COLUMN()+(-2), 1))*INDIRECT(ADDRESS(ROW()+(0), COLUMN()+(-1), 1)), 2)</f>
        <v>8705.1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9688.91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0.188</v>
      </c>
      <c r="G14" s="12">
        <v>8324.16</v>
      </c>
      <c r="H14" s="12">
        <f ca="1">ROUND(INDIRECT(ADDRESS(ROW()+(0), COLUMN()+(-2), 1))*INDIRECT(ADDRESS(ROW()+(0), COLUMN()+(-1), 1)), 2)</f>
        <v>1564.94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0.188</v>
      </c>
      <c r="G15" s="14">
        <v>6191.33</v>
      </c>
      <c r="H15" s="14">
        <f ca="1">ROUND(INDIRECT(ADDRESS(ROW()+(0), COLUMN()+(-2), 1))*INDIRECT(ADDRESS(ROW()+(0), COLUMN()+(-1), 1)), 2)</f>
        <v>1163.97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2728.91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12417.8</v>
      </c>
      <c r="H18" s="14">
        <f ca="1">ROUND(INDIRECT(ADDRESS(ROW()+(0), COLUMN()+(-2), 1))*INDIRECT(ADDRESS(ROW()+(0), COLUMN()+(-1), 1))/100, 2)</f>
        <v>248.36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12666.2</v>
      </c>
    </row>
  </sheetData>
  <mergeCells count="3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