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<sst xmlns="http://schemas.openxmlformats.org/spreadsheetml/2006/main" count="35" uniqueCount="35">
  <si>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</si>
  <si>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</si>
  <si>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</si>
  <si>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</si>
  <si>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</si>
  <si>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</si>
  <si>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</si>
  <si>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</si>
  <si>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</si>
  <si>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</si>
  <si>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</si>
  <si>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</si>
  <si>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</si>
  <si>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</si>
  <si>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</si>
  <si>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</si>
  <si>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</si>
  <si>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</si>
  <si>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</si>
  <si>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</si>
  <si>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</si>
  <si>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</si>
  <si>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</si>
  <si>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</si>
  <si>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</si>
  <si>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</si>
  <si>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</si>
  <si>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</si>
  <si>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Maestro 1ª cristalero.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</si>
  <si>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</si>
  <si>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</si>
  <si>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</si>
  <si>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</si>
  <si>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$ 54.195,28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</si>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</sst>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7.14" customWidth="1"/>
    <col min="5" max="5" width="50.66" customWidth="1"/>
    <col min="6" max="6" width="11.39" customWidth="1"/>
    <col min="7" max="7" width="14.28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17599.340000</v>
      </c>
      <c r="H10" s="11">
        <f ca="1">ROUND(INDIRECT(ADDRESS(ROW()+(0), COLUMN()+(-2), 1))*INDIRECT(ADDRESS(ROW()+(0), COLUMN()+(-1), 1)), 2)</f>
        <v>17687.340000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1499.200000</v>
      </c>
      <c r="H11" s="11">
        <f ca="1">ROUND(INDIRECT(ADDRESS(ROW()+(0), COLUMN()+(-2), 1))*INDIRECT(ADDRESS(ROW()+(0), COLUMN()+(-1), 1)), 2)</f>
        <v>5996.800000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0">
        <v>4.000000</v>
      </c>
      <c r="G12" s="11">
        <v>2353.100000</v>
      </c>
      <c r="H12" s="11">
        <f ca="1">ROUND(INDIRECT(ADDRESS(ROW()+(0), COLUMN()+(-2), 1))*INDIRECT(ADDRESS(ROW()+(0), COLUMN()+(-1), 1)), 2)</f>
        <v>9412.400000</v>
      </c>
    </row>
    <row r="13" spans="1:8" ht="13.50" thickBot="1" customHeight="1">
      <c r="A13" s="1" t="s">
        <v>21</v>
      </c>
      <c r="B13" s="1"/>
      <c r="C13" s="9" t="s">
        <v>22</v>
      </c>
      <c r="D13" s="9"/>
      <c r="E13" s="1" t="s">
        <v>23</v>
      </c>
      <c r="F13" s="12">
        <v>4.000000</v>
      </c>
      <c r="G13" s="13">
        <v>482.350000</v>
      </c>
      <c r="H13" s="13">
        <f ca="1">ROUND(INDIRECT(ADDRESS(ROW()+(0), COLUMN()+(-2), 1))*INDIRECT(ADDRESS(ROW()+(0), COLUMN()+(-1), 1)), 2)</f>
        <v>1929.400000</v>
      </c>
    </row>
    <row r="14" spans="1:8" ht="13.50" thickBot="1" customHeight="1">
      <c r="A14" s="14"/>
      <c r="B14" s="14"/>
      <c r="C14" s="14"/>
      <c r="D14" s="14"/>
      <c r="E14" s="14"/>
      <c r="F14" s="8" t="s">
        <v>24</v>
      </c>
      <c r="G14" s="8"/>
      <c r="H14" s="16">
        <f ca="1">ROUND(SUM(INDIRECT(ADDRESS(ROW()+(-1), COLUMN()+(0), 1)),INDIRECT(ADDRESS(ROW()+(-2), COLUMN()+(0), 1)),INDIRECT(ADDRESS(ROW()+(-3), COLUMN()+(0), 1)),INDIRECT(ADDRESS(ROW()+(-4), COLUMN()+(0), 1))), 2)</f>
        <v>35025.940000</v>
      </c>
    </row>
    <row r="15" spans="1:8" ht="13.50" thickBot="1" customHeight="1">
      <c r="A15" s="14">
        <v>2.000000</v>
      </c>
      <c r="B15" s="14"/>
      <c r="C15" s="14"/>
      <c r="D15" s="14"/>
      <c r="E15" s="17" t="s">
        <v>25</v>
      </c>
      <c r="F15" s="17"/>
      <c r="G15" s="14"/>
      <c r="H15" s="14"/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0.826000</v>
      </c>
      <c r="G16" s="13">
        <v>5244.020000</v>
      </c>
      <c r="H16" s="13">
        <f ca="1">ROUND(INDIRECT(ADDRESS(ROW()+(0), COLUMN()+(-2), 1))*INDIRECT(ADDRESS(ROW()+(0), COLUMN()+(-1), 1)), 2)</f>
        <v>4331.560000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1))), 2)</f>
        <v>4331.560000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1)),INDIRECT(ADDRESS(ROW()+(-5), COLUMN()+(1), 1))), 2)</f>
        <v>39357.500000</v>
      </c>
      <c r="H19" s="13">
        <f ca="1">ROUND(INDIRECT(ADDRESS(ROW()+(0), COLUMN()+(-2), 1))*INDIRECT(ADDRESS(ROW()+(0), COLUMN()+(-1), 1))/100, 2)</f>
        <v>787.150000</v>
      </c>
    </row>
    <row r="20" spans="1:8" ht="13.50" thickBot="1" customHeight="1">
      <c r="A20" s="20" t="s">
        <v>33</v>
      </c>
      <c r="B20" s="20"/>
      <c r="C20" s="21"/>
      <c r="D20" s="21"/>
      <c r="E20" s="22"/>
      <c r="F20" s="23" t="s">
        <v>34</v>
      </c>
      <c r="G20" s="24"/>
      <c r="H20" s="25">
        <f ca="1">ROUND(SUM(INDIRECT(ADDRESS(ROW()+(-1), COLUMN()+(0), 1)),INDIRECT(ADDRESS(ROW()+(-3), COLUMN()+(0), 1)),INDIRECT(ADDRESS(ROW()+(-6), COLUMN()+(0), 1))), 2)</f>
        <v>40144.650000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