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<sst xmlns="http://schemas.openxmlformats.org/spreadsheetml/2006/main" count="53" uniqueCount="53">
  <si>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</si>
  <si>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RTL015</t>
  </si>
  <si>
    <t xml:space="preserve">m²</t>
  </si>
  <si>
    <t xml:space="preserve">Cielo falso registrable de bandejas metálicas.</t>
  </si>
  <si>
    <r>
      <rPr>
        <sz val="7.80"/>
        <color rgb="FF000000"/>
        <rFont val="A"/>
        <family val="2"/>
      </rPr>
      <t xml:space="preserve">Cielo falso registrable,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formado por bandejas de acero galvanizado </t>
    </r>
    <r>
      <rPr>
        <b/>
        <sz val="7.80"/>
        <color rgb="FF000000"/>
        <rFont val="A"/>
        <family val="2"/>
      </rPr>
      <t xml:space="preserve">postlacado acabado perforado, color blanco, de 600x600 mm y 0,5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semivista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</si>
  <si>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</si>
  <si>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</si>
  <si>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</si>
  <si>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</si>
  <si>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</si>
  <si>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</si>
  <si>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mt12fbh030j</t>
  </si>
  <si>
    <t xml:space="preserve">m²</t>
  </si>
  <si>
    <t xml:space="preserve">Bandeja de acero galvanizado postlacado acabado perforado, color blanco, de 600x600 mm y 0,5 mm de espesor, con canto para perfilería semivista, para techos registrables.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</si>
  <si>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</si>
  <si>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</si>
  <si>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</si>
  <si>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</si>
  <si>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</si>
  <si>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</si>
  <si>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</si>
  <si>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</si>
  <si>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</si>
  <si>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</si>
  <si>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</si>
  <si>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</si>
  <si>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mt12psg210a</t>
  </si>
  <si>
    <t xml:space="preserve">Ud</t>
  </si>
  <si>
    <t xml:space="preserve">Cuelgue para cielos falsos suspendidos.</t>
  </si>
  <si>
    <t xml:space="preserve">mt12psg210b</t>
  </si>
  <si>
    <t xml:space="preserve">Ud</t>
  </si>
  <si>
    <t xml:space="preserve">Seguro para la fijación del cuelgue, en cielos falsos suspendidos.</t>
  </si>
  <si>
    <t xml:space="preserve">mt12psg210c</t>
  </si>
  <si>
    <t xml:space="preserve">Ud</t>
  </si>
  <si>
    <t xml:space="preserve">Conexión superior para fijar la varilla al cuelgue, en cielos falsos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</si>
  <si>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</si>
  <si>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</si>
  <si>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</si>
  <si>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</si>
  <si>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</si>
  <si>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taco y tornillo 5x27.</t>
  </si>
  <si>
    <t xml:space="preserve">mo015</t>
  </si>
  <si>
    <t xml:space="preserve">h</t>
  </si>
  <si>
    <t xml:space="preserve">Maestro 1ª montador de cielos falsos.</t>
  </si>
  <si>
    <t xml:space="preserve">mo082</t>
  </si>
  <si>
    <t xml:space="preserve">h</t>
  </si>
  <si>
    <t xml:space="preserve">Ayudante montador de cielos falsos.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</si>
  <si>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</si>
  <si>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</si>
  <si>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</si>
  <si>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</si>
  <si>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$ 6.171,59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</si>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</sst>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06" customWidth="1"/>
    <col min="3" max="3" width="0.73" customWidth="1"/>
    <col min="4" max="4" width="14.57" customWidth="1"/>
    <col min="5" max="5" width="53.48" customWidth="1"/>
    <col min="6" max="6" width="6.56" customWidth="1"/>
    <col min="7" max="7" width="8.89" customWidth="1"/>
    <col min="8" max="8" width="4.52" customWidth="1"/>
    <col min="9" max="9" width="4.37" customWidth="1"/>
    <col min="10" max="10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1.030000</v>
      </c>
      <c r="G8" s="16">
        <v>18352.880000</v>
      </c>
      <c r="H8" s="16"/>
      <c r="I8" s="16">
        <f ca="1">ROUND(INDIRECT(ADDRESS(ROW()+(0), COLUMN()+(-3), 1))*INDIRECT(ADDRESS(ROW()+(0), COLUMN()+(-2), 1)), 2)</f>
        <v>18903.470000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0.882000</v>
      </c>
      <c r="G9" s="20">
        <v>596.370000</v>
      </c>
      <c r="H9" s="20"/>
      <c r="I9" s="20">
        <f ca="1">ROUND(INDIRECT(ADDRESS(ROW()+(0), COLUMN()+(-3), 1))*INDIRECT(ADDRESS(ROW()+(0), COLUMN()+(-2), 1)), 2)</f>
        <v>526.000000</v>
      </c>
      <c r="J9" s="20"/>
    </row>
    <row r="10" spans="1:10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0.882000</v>
      </c>
      <c r="G10" s="20">
        <v>596.370000</v>
      </c>
      <c r="H10" s="20"/>
      <c r="I10" s="20">
        <f ca="1">ROUND(INDIRECT(ADDRESS(ROW()+(0), COLUMN()+(-3), 1))*INDIRECT(ADDRESS(ROW()+(0), COLUMN()+(-2), 1)), 2)</f>
        <v>526.000000</v>
      </c>
      <c r="J10" s="20"/>
    </row>
    <row r="11" spans="1:10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1.753000</v>
      </c>
      <c r="G11" s="20">
        <v>596.370000</v>
      </c>
      <c r="H11" s="20"/>
      <c r="I11" s="20">
        <f ca="1">ROUND(INDIRECT(ADDRESS(ROW()+(0), COLUMN()+(-3), 1))*INDIRECT(ADDRESS(ROW()+(0), COLUMN()+(-2), 1)), 2)</f>
        <v>1045.440000</v>
      </c>
      <c r="J11" s="20"/>
    </row>
    <row r="12" spans="1:10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0.700000</v>
      </c>
      <c r="G12" s="20">
        <v>493.770000</v>
      </c>
      <c r="H12" s="20"/>
      <c r="I12" s="20">
        <f ca="1">ROUND(INDIRECT(ADDRESS(ROW()+(0), COLUMN()+(-3), 1))*INDIRECT(ADDRESS(ROW()+(0), COLUMN()+(-2), 1)), 2)</f>
        <v>345.640000</v>
      </c>
      <c r="J12" s="20"/>
    </row>
    <row r="13" spans="1:10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0.840000</v>
      </c>
      <c r="G13" s="20">
        <v>526.730000</v>
      </c>
      <c r="H13" s="20"/>
      <c r="I13" s="20">
        <f ca="1">ROUND(INDIRECT(ADDRESS(ROW()+(0), COLUMN()+(-3), 1))*INDIRECT(ADDRESS(ROW()+(0), COLUMN()+(-2), 1)), 2)</f>
        <v>442.450000</v>
      </c>
      <c r="J13" s="20"/>
    </row>
    <row r="14" spans="1:10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0.840000</v>
      </c>
      <c r="G14" s="20">
        <v>86.250000</v>
      </c>
      <c r="H14" s="20"/>
      <c r="I14" s="20">
        <f ca="1">ROUND(INDIRECT(ADDRESS(ROW()+(0), COLUMN()+(-3), 1))*INDIRECT(ADDRESS(ROW()+(0), COLUMN()+(-2), 1)), 2)</f>
        <v>72.450000</v>
      </c>
      <c r="J14" s="20"/>
    </row>
    <row r="15" spans="1:10" ht="12.0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0.840000</v>
      </c>
      <c r="G15" s="20">
        <v>644.730000</v>
      </c>
      <c r="H15" s="20"/>
      <c r="I15" s="20">
        <f ca="1">ROUND(INDIRECT(ADDRESS(ROW()+(0), COLUMN()+(-3), 1))*INDIRECT(ADDRESS(ROW()+(0), COLUMN()+(-2), 1)), 2)</f>
        <v>541.570000</v>
      </c>
      <c r="J15" s="20"/>
    </row>
    <row r="16" spans="1:10" ht="12.0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9">
        <v>0.840000</v>
      </c>
      <c r="G16" s="20">
        <v>644.560000</v>
      </c>
      <c r="H16" s="20"/>
      <c r="I16" s="20">
        <f ca="1">ROUND(INDIRECT(ADDRESS(ROW()+(0), COLUMN()+(-3), 1))*INDIRECT(ADDRESS(ROW()+(0), COLUMN()+(-2), 1)), 2)</f>
        <v>541.430000</v>
      </c>
      <c r="J16" s="20"/>
    </row>
    <row r="17" spans="1:10" ht="12.00" thickBot="1" customHeight="1">
      <c r="A17" s="17" t="s">
        <v>38</v>
      </c>
      <c r="B17" s="18" t="s">
        <v>39</v>
      </c>
      <c r="C17" s="18"/>
      <c r="D17" s="17" t="s">
        <v>40</v>
      </c>
      <c r="E17" s="17"/>
      <c r="F17" s="19">
        <v>0.840000</v>
      </c>
      <c r="G17" s="20">
        <v>42.510000</v>
      </c>
      <c r="H17" s="20"/>
      <c r="I17" s="20">
        <f ca="1">ROUND(INDIRECT(ADDRESS(ROW()+(0), COLUMN()+(-3), 1))*INDIRECT(ADDRESS(ROW()+(0), COLUMN()+(-2), 1)), 2)</f>
        <v>35.710000</v>
      </c>
      <c r="J17" s="20"/>
    </row>
    <row r="18" spans="1:10" ht="12.00" thickBot="1" customHeight="1">
      <c r="A18" s="17" t="s">
        <v>41</v>
      </c>
      <c r="B18" s="18" t="s">
        <v>42</v>
      </c>
      <c r="C18" s="18"/>
      <c r="D18" s="17" t="s">
        <v>43</v>
      </c>
      <c r="E18" s="17"/>
      <c r="F18" s="19">
        <v>0.300000</v>
      </c>
      <c r="G18" s="20">
        <v>4984.340000</v>
      </c>
      <c r="H18" s="20"/>
      <c r="I18" s="20">
        <f ca="1">ROUND(INDIRECT(ADDRESS(ROW()+(0), COLUMN()+(-3), 1))*INDIRECT(ADDRESS(ROW()+(0), COLUMN()+(-2), 1)), 2)</f>
        <v>1495.300000</v>
      </c>
      <c r="J18" s="20"/>
    </row>
    <row r="19" spans="1:10" ht="12.00" thickBot="1" customHeight="1">
      <c r="A19" s="17" t="s">
        <v>44</v>
      </c>
      <c r="B19" s="21" t="s">
        <v>45</v>
      </c>
      <c r="C19" s="21"/>
      <c r="D19" s="22" t="s">
        <v>46</v>
      </c>
      <c r="E19" s="22"/>
      <c r="F19" s="23">
        <v>0.300000</v>
      </c>
      <c r="G19" s="24">
        <v>3550.660000</v>
      </c>
      <c r="H19" s="24"/>
      <c r="I19" s="24">
        <f ca="1">ROUND(INDIRECT(ADDRESS(ROW()+(0), COLUMN()+(-3), 1))*INDIRECT(ADDRESS(ROW()+(0), COLUMN()+(-2), 1)), 2)</f>
        <v>1065.200000</v>
      </c>
      <c r="J19" s="24"/>
    </row>
    <row r="20" spans="1:10" ht="12.00" thickBot="1" customHeight="1">
      <c r="A20" s="17"/>
      <c r="B20" s="12" t="s">
        <v>47</v>
      </c>
      <c r="C20" s="12"/>
      <c r="D20" s="10" t="s">
        <v>48</v>
      </c>
      <c r="E20" s="10"/>
      <c r="F20" s="14">
        <v>2.000000</v>
      </c>
      <c r="G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25540.660000</v>
      </c>
      <c r="H20" s="16"/>
      <c r="I20" s="16">
        <f ca="1">ROUND(INDIRECT(ADDRESS(ROW()+(0), COLUMN()+(-3), 1))*INDIRECT(ADDRESS(ROW()+(0), COLUMN()+(-2), 1))/100, 2)</f>
        <v>510.810000</v>
      </c>
      <c r="J20" s="16"/>
    </row>
    <row r="21" spans="1:10" ht="12.00" thickBot="1" customHeight="1">
      <c r="A21" s="22"/>
      <c r="B21" s="21" t="s">
        <v>49</v>
      </c>
      <c r="C21" s="21"/>
      <c r="D21" s="22" t="s">
        <v>50</v>
      </c>
      <c r="E21" s="22"/>
      <c r="F21" s="23">
        <v>3.000000</v>
      </c>
      <c r="G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26051.470000</v>
      </c>
      <c r="H21" s="24"/>
      <c r="I21" s="24">
        <f ca="1">ROUND(INDIRECT(ADDRESS(ROW()+(0), COLUMN()+(-3), 1))*INDIRECT(ADDRESS(ROW()+(0), COLUMN()+(-2), 1))/100, 2)</f>
        <v>781.540000</v>
      </c>
      <c r="J21" s="24"/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26833.010000</v>
      </c>
      <c r="J22" s="26"/>
    </row>
  </sheetData>
  <mergeCells count="69">
    <mergeCell ref="A1:J1"/>
    <mergeCell ref="A3:B3"/>
    <mergeCell ref="C3:D3"/>
    <mergeCell ref="E3:F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  <mergeCell ref="B16:C16"/>
    <mergeCell ref="D16:E16"/>
    <mergeCell ref="G16:H16"/>
    <mergeCell ref="I16:J16"/>
    <mergeCell ref="B17:C17"/>
    <mergeCell ref="D17:E17"/>
    <mergeCell ref="G17:H17"/>
    <mergeCell ref="I17:J17"/>
    <mergeCell ref="B18:C18"/>
    <mergeCell ref="D18:E18"/>
    <mergeCell ref="G18:H18"/>
    <mergeCell ref="I18:J18"/>
    <mergeCell ref="B19:C19"/>
    <mergeCell ref="D19:E19"/>
    <mergeCell ref="G19:H19"/>
    <mergeCell ref="I19:J19"/>
    <mergeCell ref="B20:C20"/>
    <mergeCell ref="D20:E20"/>
    <mergeCell ref="G20:H20"/>
    <mergeCell ref="I20:J20"/>
    <mergeCell ref="B21:C21"/>
    <mergeCell ref="D21:E21"/>
    <mergeCell ref="G21:H21"/>
    <mergeCell ref="I21:J21"/>
    <mergeCell ref="A22:E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