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<sst xmlns="http://schemas.openxmlformats.org/spreadsheetml/2006/main" count="53" uniqueCount="53">
  <si>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</si>
  <si>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RTL015</t>
  </si>
  <si>
    <t xml:space="preserve">m²</t>
  </si>
  <si>
    <t xml:space="preserve">Cielo falso registrable de bandejas metálicas.</t>
  </si>
  <si>
    <r>
      <rPr>
        <sz val="7.80"/>
        <color rgb="FF000000"/>
        <rFont val="A"/>
        <family val="2"/>
      </rPr>
      <t xml:space="preserve">Cielo falso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postlacado acabado perforado, color blanco, de 600x600 mm y 0,5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</si>
  <si>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</si>
  <si>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</si>
  <si>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</si>
  <si>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</si>
  <si>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</si>
  <si>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</si>
  <si>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mt12fbh030i</t>
  </si>
  <si>
    <t xml:space="preserve">m²</t>
  </si>
  <si>
    <t xml:space="preserve">Bandeja de acero galvanizado postlacado acabado perforado, color blanco, de 600x600 mm y 0,5 mm de espesor, con canto para perfilería vista, para techos registrables.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</si>
  <si>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</si>
  <si>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</si>
  <si>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</si>
  <si>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</si>
  <si>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</si>
  <si>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</si>
  <si>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</si>
  <si>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</si>
  <si>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</si>
  <si>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</si>
  <si>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</si>
  <si>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</si>
  <si>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mt12psg210a</t>
  </si>
  <si>
    <t xml:space="preserve">Ud</t>
  </si>
  <si>
    <t xml:space="preserve">Cuelgue para cielos falsos suspendidos.</t>
  </si>
  <si>
    <t xml:space="preserve">mt12psg210b</t>
  </si>
  <si>
    <t xml:space="preserve">Ud</t>
  </si>
  <si>
    <t xml:space="preserve">Seguro para la fijación del cuelgue, en cielos falsos suspendidos.</t>
  </si>
  <si>
    <t xml:space="preserve">mt12psg210c</t>
  </si>
  <si>
    <t xml:space="preserve">Ud</t>
  </si>
  <si>
    <t xml:space="preserve">Conexión superior para fijar la varilla al cuelgue, en cielos falsos suspendidos.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</si>
  <si>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</si>
  <si>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</si>
  <si>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</si>
  <si>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</si>
  <si>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</si>
  <si>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</si>
  <si>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</si>
  <si>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</si>
  <si>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</si>
  <si>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</si>
  <si>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</si>
  <si>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</si>
  <si>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</si>
  <si>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</si>
  <si>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</si>
  <si>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</si>
  <si>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$ 6.217,50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</si>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</sst>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33" customWidth="1"/>
    <col min="3" max="3" width="1.46" customWidth="1"/>
    <col min="4" max="4" width="13.11" customWidth="1"/>
    <col min="5" max="5" width="54.93" customWidth="1"/>
    <col min="6" max="6" width="6.41" customWidth="1"/>
    <col min="7" max="7" width="2.33" customWidth="1"/>
    <col min="8" max="8" width="8.16" customWidth="1"/>
    <col min="9" max="9" width="3.06" customWidth="1"/>
    <col min="10" max="10" width="5.10" customWidth="1"/>
    <col min="11" max="11" width="8.0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1.030000</v>
      </c>
      <c r="G8" s="16">
        <v>18288.750000</v>
      </c>
      <c r="H8" s="16"/>
      <c r="I8" s="16"/>
      <c r="J8" s="16">
        <f ca="1">ROUND(INDIRECT(ADDRESS(ROW()+(0), COLUMN()+(-4), 1))*INDIRECT(ADDRESS(ROW()+(0), COLUMN()+(-3), 1)), 2)</f>
        <v>18837.410000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0.882000</v>
      </c>
      <c r="G9" s="20">
        <v>596.370000</v>
      </c>
      <c r="H9" s="20"/>
      <c r="I9" s="20"/>
      <c r="J9" s="20">
        <f ca="1">ROUND(INDIRECT(ADDRESS(ROW()+(0), COLUMN()+(-4), 1))*INDIRECT(ADDRESS(ROW()+(0), COLUMN()+(-3), 1)), 2)</f>
        <v>526.000000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0.882000</v>
      </c>
      <c r="G10" s="20">
        <v>596.370000</v>
      </c>
      <c r="H10" s="20"/>
      <c r="I10" s="20"/>
      <c r="J10" s="20">
        <f ca="1">ROUND(INDIRECT(ADDRESS(ROW()+(0), COLUMN()+(-4), 1))*INDIRECT(ADDRESS(ROW()+(0), COLUMN()+(-3), 1)), 2)</f>
        <v>526.000000</v>
      </c>
      <c r="K10" s="20"/>
    </row>
    <row r="11" spans="1:11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1.753000</v>
      </c>
      <c r="G11" s="20">
        <v>596.370000</v>
      </c>
      <c r="H11" s="20"/>
      <c r="I11" s="20"/>
      <c r="J11" s="20">
        <f ca="1">ROUND(INDIRECT(ADDRESS(ROW()+(0), COLUMN()+(-4), 1))*INDIRECT(ADDRESS(ROW()+(0), COLUMN()+(-3), 1)), 2)</f>
        <v>1045.440000</v>
      </c>
      <c r="K11" s="20"/>
    </row>
    <row r="12" spans="1:11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0.700000</v>
      </c>
      <c r="G12" s="20">
        <v>493.770000</v>
      </c>
      <c r="H12" s="20"/>
      <c r="I12" s="20"/>
      <c r="J12" s="20">
        <f ca="1">ROUND(INDIRECT(ADDRESS(ROW()+(0), COLUMN()+(-4), 1))*INDIRECT(ADDRESS(ROW()+(0), COLUMN()+(-3), 1)), 2)</f>
        <v>345.640000</v>
      </c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0.840000</v>
      </c>
      <c r="G13" s="20">
        <v>526.730000</v>
      </c>
      <c r="H13" s="20"/>
      <c r="I13" s="20"/>
      <c r="J13" s="20">
        <f ca="1">ROUND(INDIRECT(ADDRESS(ROW()+(0), COLUMN()+(-4), 1))*INDIRECT(ADDRESS(ROW()+(0), COLUMN()+(-3), 1)), 2)</f>
        <v>442.450000</v>
      </c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0.840000</v>
      </c>
      <c r="G14" s="20">
        <v>86.250000</v>
      </c>
      <c r="H14" s="20"/>
      <c r="I14" s="20"/>
      <c r="J14" s="20">
        <f ca="1">ROUND(INDIRECT(ADDRESS(ROW()+(0), COLUMN()+(-4), 1))*INDIRECT(ADDRESS(ROW()+(0), COLUMN()+(-3), 1)), 2)</f>
        <v>72.450000</v>
      </c>
      <c r="K14" s="20"/>
    </row>
    <row r="15" spans="1:11" ht="12.0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9">
        <v>0.840000</v>
      </c>
      <c r="G15" s="20">
        <v>644.730000</v>
      </c>
      <c r="H15" s="20"/>
      <c r="I15" s="20"/>
      <c r="J15" s="20">
        <f ca="1">ROUND(INDIRECT(ADDRESS(ROW()+(0), COLUMN()+(-4), 1))*INDIRECT(ADDRESS(ROW()+(0), COLUMN()+(-3), 1)), 2)</f>
        <v>541.570000</v>
      </c>
      <c r="K15" s="20"/>
    </row>
    <row r="16" spans="1:11" ht="12.00" thickBot="1" customHeight="1">
      <c r="A16" s="17" t="s">
        <v>35</v>
      </c>
      <c r="B16" s="18" t="s">
        <v>36</v>
      </c>
      <c r="C16" s="18"/>
      <c r="D16" s="17" t="s">
        <v>37</v>
      </c>
      <c r="E16" s="17"/>
      <c r="F16" s="19">
        <v>0.840000</v>
      </c>
      <c r="G16" s="20">
        <v>644.560000</v>
      </c>
      <c r="H16" s="20"/>
      <c r="I16" s="20"/>
      <c r="J16" s="20">
        <f ca="1">ROUND(INDIRECT(ADDRESS(ROW()+(0), COLUMN()+(-4), 1))*INDIRECT(ADDRESS(ROW()+(0), COLUMN()+(-3), 1)), 2)</f>
        <v>541.430000</v>
      </c>
      <c r="K16" s="20"/>
    </row>
    <row r="17" spans="1:11" ht="12.00" thickBot="1" customHeight="1">
      <c r="A17" s="17" t="s">
        <v>38</v>
      </c>
      <c r="B17" s="18" t="s">
        <v>39</v>
      </c>
      <c r="C17" s="18"/>
      <c r="D17" s="17" t="s">
        <v>40</v>
      </c>
      <c r="E17" s="17"/>
      <c r="F17" s="19">
        <v>0.840000</v>
      </c>
      <c r="G17" s="20">
        <v>42.510000</v>
      </c>
      <c r="H17" s="20"/>
      <c r="I17" s="20"/>
      <c r="J17" s="20">
        <f ca="1">ROUND(INDIRECT(ADDRESS(ROW()+(0), COLUMN()+(-4), 1))*INDIRECT(ADDRESS(ROW()+(0), COLUMN()+(-3), 1)), 2)</f>
        <v>35.710000</v>
      </c>
      <c r="K17" s="20"/>
    </row>
    <row r="18" spans="1:11" ht="12.00" thickBot="1" customHeight="1">
      <c r="A18" s="17" t="s">
        <v>41</v>
      </c>
      <c r="B18" s="18" t="s">
        <v>42</v>
      </c>
      <c r="C18" s="18"/>
      <c r="D18" s="17" t="s">
        <v>43</v>
      </c>
      <c r="E18" s="17"/>
      <c r="F18" s="19">
        <v>0.330000</v>
      </c>
      <c r="G18" s="20">
        <v>4984.340000</v>
      </c>
      <c r="H18" s="20"/>
      <c r="I18" s="20"/>
      <c r="J18" s="20">
        <f ca="1">ROUND(INDIRECT(ADDRESS(ROW()+(0), COLUMN()+(-4), 1))*INDIRECT(ADDRESS(ROW()+(0), COLUMN()+(-3), 1)), 2)</f>
        <v>1644.830000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2" t="s">
        <v>46</v>
      </c>
      <c r="E19" s="22"/>
      <c r="F19" s="23">
        <v>0.330000</v>
      </c>
      <c r="G19" s="24">
        <v>3550.660000</v>
      </c>
      <c r="H19" s="24"/>
      <c r="I19" s="24"/>
      <c r="J19" s="24">
        <f ca="1">ROUND(INDIRECT(ADDRESS(ROW()+(0), COLUMN()+(-4), 1))*INDIRECT(ADDRESS(ROW()+(0), COLUMN()+(-3), 1)), 2)</f>
        <v>1171.720000</v>
      </c>
      <c r="K19" s="24"/>
    </row>
    <row r="20" spans="1:11" ht="12.00" thickBot="1" customHeight="1">
      <c r="A20" s="17"/>
      <c r="B20" s="12" t="s">
        <v>47</v>
      </c>
      <c r="C20" s="12"/>
      <c r="D20" s="10" t="s">
        <v>48</v>
      </c>
      <c r="E20" s="10"/>
      <c r="F20" s="14">
        <v>2.000000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25730.650000</v>
      </c>
      <c r="H20" s="16"/>
      <c r="I20" s="16"/>
      <c r="J20" s="16">
        <f ca="1">ROUND(INDIRECT(ADDRESS(ROW()+(0), COLUMN()+(-4), 1))*INDIRECT(ADDRESS(ROW()+(0), COLUMN()+(-3), 1))/100, 2)</f>
        <v>514.610000</v>
      </c>
      <c r="K20" s="16"/>
    </row>
    <row r="21" spans="1:11" ht="12.00" thickBot="1" customHeight="1">
      <c r="A21" s="22"/>
      <c r="B21" s="21" t="s">
        <v>49</v>
      </c>
      <c r="C21" s="21"/>
      <c r="D21" s="22" t="s">
        <v>50</v>
      </c>
      <c r="E21" s="22"/>
      <c r="F21" s="23">
        <v>3.000000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26245.260000</v>
      </c>
      <c r="H21" s="24"/>
      <c r="I21" s="24"/>
      <c r="J21" s="24">
        <f ca="1">ROUND(INDIRECT(ADDRESS(ROW()+(0), COLUMN()+(-4), 1))*INDIRECT(ADDRESS(ROW()+(0), COLUMN()+(-3), 1))/100, 2)</f>
        <v>787.360000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27032.620000</v>
      </c>
      <c r="K22" s="26"/>
    </row>
  </sheetData>
  <mergeCells count="69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B17:C17"/>
    <mergeCell ref="D17:E17"/>
    <mergeCell ref="G17:I17"/>
    <mergeCell ref="J17:K17"/>
    <mergeCell ref="B18:C18"/>
    <mergeCell ref="D18:E18"/>
    <mergeCell ref="G18:I18"/>
    <mergeCell ref="J18:K18"/>
    <mergeCell ref="B19:C19"/>
    <mergeCell ref="D19:E19"/>
    <mergeCell ref="G19:I19"/>
    <mergeCell ref="J19:K19"/>
    <mergeCell ref="B20:C20"/>
    <mergeCell ref="D20:E20"/>
    <mergeCell ref="G20:I20"/>
    <mergeCell ref="J20:K20"/>
    <mergeCell ref="B21:C21"/>
    <mergeCell ref="D21:E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