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<sst xmlns="http://schemas.openxmlformats.org/spreadsheetml/2006/main" count="41" uniqueCount="41">
  <si>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</si>
  <si>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RTF020</t>
  </si>
  <si>
    <t xml:space="preserve">m²</t>
  </si>
  <si>
    <t xml:space="preserve">Cielo falso registrable de placas de lana de vidrio.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</si>
  <si>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 de lana de vidrio compuesto por módulos de 1200x1200x50 mm, acabado en relieve color aluminio, para perfilería vista T 24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</si>
  <si>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</si>
  <si>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</si>
  <si>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</si>
  <si>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</si>
  <si>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</si>
  <si>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</si>
  <si>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mt16lvp061b</t>
  </si>
  <si>
    <t xml:space="preserve">m²</t>
  </si>
  <si>
    <t xml:space="preserve">Panel autosoportante de lana de vidrio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MW--T4-CS(10)0,5-Z100-AW0,40.</t>
  </si>
  <si>
    <t xml:space="preserve">mt12pfr010a</t>
  </si>
  <si>
    <t xml:space="preserve">m</t>
  </si>
  <si>
    <t xml:space="preserve">Perfil primario en T de 24x38x3600 mm, de acero galvanizado laminado, con la cara vista revestida con una lámina de aluminio acabado lacado en color blanco.</t>
  </si>
  <si>
    <t xml:space="preserve">mt12pfr010g</t>
  </si>
  <si>
    <t xml:space="preserve">m</t>
  </si>
  <si>
    <t xml:space="preserve">Perfil secundario en T de 24x38x600 mm, de acero galvanizado laminado, con la cara vista revestida con una lámina de aluminio acabado lacado en color blanco.</t>
  </si>
  <si>
    <t xml:space="preserve">mt12pfr010j</t>
  </si>
  <si>
    <t xml:space="preserve">m</t>
  </si>
  <si>
    <t xml:space="preserve">Perfil angular en L de 24x24x3000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</si>
  <si>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</si>
  <si>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</si>
  <si>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</si>
  <si>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</si>
  <si>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</si>
  <si>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falsos registrables.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</si>
  <si>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</si>
  <si>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</si>
  <si>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</si>
  <si>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</si>
  <si>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</si>
  <si>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</si>
  <si>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</si>
  <si>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</si>
  <si>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</si>
  <si>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</si>
  <si>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$ 3.616,74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</si>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</sst>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33" customWidth="1"/>
    <col min="3" max="3" width="1.46" customWidth="1"/>
    <col min="4" max="4" width="13.11" customWidth="1"/>
    <col min="5" max="5" width="54.93" customWidth="1"/>
    <col min="6" max="6" width="6.41" customWidth="1"/>
    <col min="7" max="7" width="2.33" customWidth="1"/>
    <col min="8" max="8" width="8.16" customWidth="1"/>
    <col min="9" max="9" width="3.06" customWidth="1"/>
    <col min="10" max="10" width="5.10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9598.320000</v>
      </c>
      <c r="H8" s="16"/>
      <c r="I8" s="16"/>
      <c r="J8" s="16">
        <f ca="1">ROUND(INDIRECT(ADDRESS(ROW()+(0), COLUMN()+(-4), 1))*INDIRECT(ADDRESS(ROW()+(0), COLUMN()+(-3), 1)), 2)</f>
        <v>10078.240000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0.450000</v>
      </c>
      <c r="G9" s="20">
        <v>578.420000</v>
      </c>
      <c r="H9" s="20"/>
      <c r="I9" s="20"/>
      <c r="J9" s="20">
        <f ca="1">ROUND(INDIRECT(ADDRESS(ROW()+(0), COLUMN()+(-4), 1))*INDIRECT(ADDRESS(ROW()+(0), COLUMN()+(-3), 1)), 2)</f>
        <v>260.290000</v>
      </c>
      <c r="K9" s="20"/>
    </row>
    <row r="10" spans="1:11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0.450000</v>
      </c>
      <c r="G10" s="20">
        <v>578.420000</v>
      </c>
      <c r="H10" s="20"/>
      <c r="I10" s="20"/>
      <c r="J10" s="20">
        <f ca="1">ROUND(INDIRECT(ADDRESS(ROW()+(0), COLUMN()+(-4), 1))*INDIRECT(ADDRESS(ROW()+(0), COLUMN()+(-3), 1)), 2)</f>
        <v>260.290000</v>
      </c>
      <c r="K10" s="20"/>
    </row>
    <row r="11" spans="1:11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0.400000</v>
      </c>
      <c r="G11" s="20">
        <v>470.680000</v>
      </c>
      <c r="H11" s="20"/>
      <c r="I11" s="20"/>
      <c r="J11" s="20">
        <f ca="1">ROUND(INDIRECT(ADDRESS(ROW()+(0), COLUMN()+(-4), 1))*INDIRECT(ADDRESS(ROW()+(0), COLUMN()+(-3), 1)), 2)</f>
        <v>188.270000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2.000000</v>
      </c>
      <c r="G12" s="20">
        <v>211.550000</v>
      </c>
      <c r="H12" s="20"/>
      <c r="I12" s="20"/>
      <c r="J12" s="20">
        <f ca="1">ROUND(INDIRECT(ADDRESS(ROW()+(0), COLUMN()+(-4), 1))*INDIRECT(ADDRESS(ROW()+(0), COLUMN()+(-3), 1)), 2)</f>
        <v>423.100000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0.200000</v>
      </c>
      <c r="G13" s="20">
        <v>1064.360000</v>
      </c>
      <c r="H13" s="20"/>
      <c r="I13" s="20"/>
      <c r="J13" s="20">
        <f ca="1">ROUND(INDIRECT(ADDRESS(ROW()+(0), COLUMN()+(-4), 1))*INDIRECT(ADDRESS(ROW()+(0), COLUMN()+(-3), 1)), 2)</f>
        <v>212.870000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0.275000</v>
      </c>
      <c r="G14" s="20">
        <v>4984.340000</v>
      </c>
      <c r="H14" s="20"/>
      <c r="I14" s="20"/>
      <c r="J14" s="20">
        <f ca="1">ROUND(INDIRECT(ADDRESS(ROW()+(0), COLUMN()+(-4), 1))*INDIRECT(ADDRESS(ROW()+(0), COLUMN()+(-3), 1)), 2)</f>
        <v>1370.690000</v>
      </c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0.275000</v>
      </c>
      <c r="G15" s="24">
        <v>3550.660000</v>
      </c>
      <c r="H15" s="24"/>
      <c r="I15" s="24"/>
      <c r="J15" s="24">
        <f ca="1">ROUND(INDIRECT(ADDRESS(ROW()+(0), COLUMN()+(-4), 1))*INDIRECT(ADDRESS(ROW()+(0), COLUMN()+(-3), 1)), 2)</f>
        <v>976.430000</v>
      </c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13770.180000</v>
      </c>
      <c r="H16" s="16"/>
      <c r="I16" s="16"/>
      <c r="J16" s="16">
        <f ca="1">ROUND(INDIRECT(ADDRESS(ROW()+(0), COLUMN()+(-4), 1))*INDIRECT(ADDRESS(ROW()+(0), COLUMN()+(-3), 1))/100, 2)</f>
        <v>275.400000</v>
      </c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1))), 2)</f>
        <v>14045.580000</v>
      </c>
      <c r="H17" s="24"/>
      <c r="I17" s="24"/>
      <c r="J17" s="24">
        <f ca="1">ROUND(INDIRECT(ADDRESS(ROW()+(0), COLUMN()+(-4), 1))*INDIRECT(ADDRESS(ROW()+(0), COLUMN()+(-3), 1))/100, 2)</f>
        <v>421.370000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14466.950000</v>
      </c>
      <c r="K18" s="26"/>
    </row>
  </sheetData>
  <mergeCells count="53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A18:E18"/>
    <mergeCell ref="G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