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<sst xmlns="http://schemas.openxmlformats.org/spreadsheetml/2006/main" count="71" uniqueCount="71">
  <si>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</si>
  <si>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RTE016</t>
  </si>
  <si>
    <t xml:space="preserve">m²</t>
  </si>
  <si>
    <t xml:space="preserve">Cielo falso continuo de placas de cemento, sistema "KNAUF".</t>
  </si>
  <si>
    <r>
      <rPr>
        <sz val="7.80"/>
        <color rgb="FF000000"/>
        <rFont val="A"/>
        <family val="2"/>
      </rPr>
      <t xml:space="preserve">Cielo falso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D282a.es "KNAUF" suspendido con estructura metálica (12,5+27+27), formado por una placa de cemento Portland Aquapanel Outdoor "KNAUF", acabado con pasta Aquapanel Q4 Finish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</si>
  <si>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</si>
  <si>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</si>
  <si>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</si>
  <si>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</si>
  <si>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</si>
  <si>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</si>
  <si>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</si>
  <si>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</si>
  <si>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</si>
  <si>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</si>
  <si>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</si>
  <si>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</si>
  <si>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</si>
  <si>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</si>
  <si>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</si>
  <si>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</si>
  <si>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</si>
  <si>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</si>
  <si>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</si>
  <si>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</si>
  <si>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</si>
  <si>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mt12pek050a</t>
  </si>
  <si>
    <t xml:space="preserve">Ud</t>
  </si>
  <si>
    <t xml:space="preserve">Cuelgue Nonius "KNAUF", para cielos falsos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</si>
  <si>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</si>
  <si>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</si>
  <si>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</si>
  <si>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</si>
  <si>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</si>
  <si>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</si>
  <si>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</si>
  <si>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</si>
  <si>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</si>
  <si>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</si>
  <si>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</si>
  <si>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</si>
  <si>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</si>
  <si>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</si>
  <si>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</si>
  <si>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</si>
  <si>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</si>
  <si>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</si>
  <si>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</si>
  <si>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</si>
  <si>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</si>
  <si>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</si>
  <si>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</si>
  <si>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</si>
  <si>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</si>
  <si>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</si>
  <si>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</si>
  <si>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</si>
  <si>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</si>
  <si>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</si>
  <si>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</si>
  <si>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</si>
  <si>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</si>
  <si>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</si>
  <si>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</si>
  <si>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</si>
  <si>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</si>
  <si>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</si>
  <si>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</si>
  <si>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</si>
  <si>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$ 6.440,30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</si>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</sst>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945.360000</v>
      </c>
      <c r="J8" s="16"/>
      <c r="K8" s="16">
        <f ca="1">ROUND(INDIRECT(ADDRESS(ROW()+(0), COLUMN()+(-4), 1))*INDIRECT(ADDRESS(ROW()+(0), COLUMN()+(-2), 1)), 2)</f>
        <v>378.140000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183.590000</v>
      </c>
      <c r="J9" s="20"/>
      <c r="K9" s="20">
        <f ca="1">ROUND(INDIRECT(ADDRESS(ROW()+(0), COLUMN()+(-4), 1))*INDIRECT(ADDRESS(ROW()+(0), COLUMN()+(-2), 1)), 2)</f>
        <v>73.440000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42.510000</v>
      </c>
      <c r="J10" s="20"/>
      <c r="K10" s="20">
        <f ca="1">ROUND(INDIRECT(ADDRESS(ROW()+(0), COLUMN()+(-4), 1))*INDIRECT(ADDRESS(ROW()+(0), COLUMN()+(-2), 1)), 2)</f>
        <v>97.770000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681.260000</v>
      </c>
      <c r="J11" s="20"/>
      <c r="K11" s="20">
        <f ca="1">ROUND(INDIRECT(ADDRESS(ROW()+(0), COLUMN()+(-4), 1))*INDIRECT(ADDRESS(ROW()+(0), COLUMN()+(-2), 1)), 2)</f>
        <v>1021.890000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91.160000</v>
      </c>
      <c r="J12" s="20"/>
      <c r="K12" s="20">
        <f ca="1">ROUND(INDIRECT(ADDRESS(ROW()+(0), COLUMN()+(-4), 1))*INDIRECT(ADDRESS(ROW()+(0), COLUMN()+(-2), 1)), 2)</f>
        <v>136.740000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556.580000</v>
      </c>
      <c r="J13" s="20"/>
      <c r="K13" s="20">
        <f ca="1">ROUND(INDIRECT(ADDRESS(ROW()+(0), COLUMN()+(-4), 1))*INDIRECT(ADDRESS(ROW()+(0), COLUMN()+(-2), 1)), 2)</f>
        <v>834.870000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29.880000</v>
      </c>
      <c r="J14" s="20"/>
      <c r="K14" s="20">
        <f ca="1">ROUND(INDIRECT(ADDRESS(ROW()+(0), COLUMN()+(-4), 1))*INDIRECT(ADDRESS(ROW()+(0), COLUMN()+(-2), 1)), 2)</f>
        <v>44.820000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1084.190000</v>
      </c>
      <c r="J15" s="20"/>
      <c r="K15" s="20">
        <f ca="1">ROUND(INDIRECT(ADDRESS(ROW()+(0), COLUMN()+(-4), 1))*INDIRECT(ADDRESS(ROW()+(0), COLUMN()+(-2), 1)), 2)</f>
        <v>3469.410000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320.630000</v>
      </c>
      <c r="J16" s="20"/>
      <c r="K16" s="20">
        <f ca="1">ROUND(INDIRECT(ADDRESS(ROW()+(0), COLUMN()+(-4), 1))*INDIRECT(ADDRESS(ROW()+(0), COLUMN()+(-2), 1)), 2)</f>
        <v>256.500000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2.900000</v>
      </c>
      <c r="H17" s="19"/>
      <c r="I17" s="20">
        <v>396.260000</v>
      </c>
      <c r="J17" s="20"/>
      <c r="K17" s="20">
        <f ca="1">ROUND(INDIRECT(ADDRESS(ROW()+(0), COLUMN()+(-4), 1))*INDIRECT(ADDRESS(ROW()+(0), COLUMN()+(-2), 1)), 2)</f>
        <v>1149.150000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17294.200000</v>
      </c>
      <c r="J18" s="20"/>
      <c r="K18" s="20">
        <f ca="1">ROUND(INDIRECT(ADDRESS(ROW()+(0), COLUMN()+(-4), 1))*INDIRECT(ADDRESS(ROW()+(0), COLUMN()+(-2), 1)), 2)</f>
        <v>17813.030000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22.000000</v>
      </c>
      <c r="H19" s="19"/>
      <c r="I19" s="20">
        <v>47.930000</v>
      </c>
      <c r="J19" s="20"/>
      <c r="K19" s="20">
        <f ca="1">ROUND(INDIRECT(ADDRESS(ROW()+(0), COLUMN()+(-4), 1))*INDIRECT(ADDRESS(ROW()+(0), COLUMN()+(-2), 1)), 2)</f>
        <v>1054.460000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1814.700000</v>
      </c>
      <c r="J20" s="20"/>
      <c r="K20" s="20">
        <f ca="1">ROUND(INDIRECT(ADDRESS(ROW()+(0), COLUMN()+(-4), 1))*INDIRECT(ADDRESS(ROW()+(0), COLUMN()+(-2), 1)), 2)</f>
        <v>1088.820000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373.120000</v>
      </c>
      <c r="J21" s="20"/>
      <c r="K21" s="20">
        <f ca="1">ROUND(INDIRECT(ADDRESS(ROW()+(0), COLUMN()+(-4), 1))*INDIRECT(ADDRESS(ROW()+(0), COLUMN()+(-2), 1)), 2)</f>
        <v>783.550000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2710.490000</v>
      </c>
      <c r="J22" s="20"/>
      <c r="K22" s="20">
        <f ca="1">ROUND(INDIRECT(ADDRESS(ROW()+(0), COLUMN()+(-4), 1))*INDIRECT(ADDRESS(ROW()+(0), COLUMN()+(-2), 1)), 2)</f>
        <v>542.100000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2379.940000</v>
      </c>
      <c r="J23" s="20"/>
      <c r="K23" s="20">
        <f ca="1">ROUND(INDIRECT(ADDRESS(ROW()+(0), COLUMN()+(-4), 1))*INDIRECT(ADDRESS(ROW()+(0), COLUMN()+(-2), 1)), 2)</f>
        <v>4045.900000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0.383000</v>
      </c>
      <c r="H24" s="19"/>
      <c r="I24" s="20">
        <v>4984.340000</v>
      </c>
      <c r="J24" s="20"/>
      <c r="K24" s="20">
        <f ca="1">ROUND(INDIRECT(ADDRESS(ROW()+(0), COLUMN()+(-4), 1))*INDIRECT(ADDRESS(ROW()+(0), COLUMN()+(-2), 1)), 2)</f>
        <v>1909.000000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0.383000</v>
      </c>
      <c r="H25" s="23"/>
      <c r="I25" s="24">
        <v>3550.660000</v>
      </c>
      <c r="J25" s="24"/>
      <c r="K25" s="24">
        <f ca="1">ROUND(INDIRECT(ADDRESS(ROW()+(0), COLUMN()+(-4), 1))*INDIRECT(ADDRESS(ROW()+(0), COLUMN()+(-2), 1)), 2)</f>
        <v>1359.900000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36059.490000</v>
      </c>
      <c r="J26" s="16"/>
      <c r="K26" s="16">
        <f ca="1">ROUND(INDIRECT(ADDRESS(ROW()+(0), COLUMN()+(-4), 1))*INDIRECT(ADDRESS(ROW()+(0), COLUMN()+(-2), 1))/100, 2)</f>
        <v>721.190000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36780.680000</v>
      </c>
      <c r="J27" s="24"/>
      <c r="K27" s="24">
        <f ca="1">ROUND(INDIRECT(ADDRESS(ROW()+(0), COLUMN()+(-4), 1))*INDIRECT(ADDRESS(ROW()+(0), COLUMN()+(-2), 1))/100, 2)</f>
        <v>1103.420000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37884.100000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