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<sst xmlns="http://schemas.openxmlformats.org/spreadsheetml/2006/main" count="38" uniqueCount="38">
  <si>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</si>
  <si>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</si>
  <si>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</si>
  <si>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 falso registrable de placas de escayola.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</si>
  <si>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aligerada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</si>
  <si>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</si>
  <si>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</si>
  <si>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</si>
  <si>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</si>
  <si>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</si>
  <si>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</si>
  <si>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mt12fac020b</t>
  </si>
  <si>
    <t xml:space="preserve">Ud</t>
  </si>
  <si>
    <t xml:space="preserve">Varilla metálica de acero galvanizado de 6 mm de diámetro.</t>
  </si>
  <si>
    <t xml:space="preserve">mt12fac040a</t>
  </si>
  <si>
    <t xml:space="preserve">m</t>
  </si>
  <si>
    <t xml:space="preserve">Perfilería oculta U, Z o T,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</si>
  <si>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</si>
  <si>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</si>
  <si>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</si>
  <si>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</si>
  <si>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</si>
  <si>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cielos falsos registrables.</t>
  </si>
  <si>
    <t xml:space="preserve">mt12fpe020f</t>
  </si>
  <si>
    <t xml:space="preserve">m²</t>
  </si>
  <si>
    <t xml:space="preserve">Placa de escayola, aligerada, apoyada sobre perfilería oculta, para techos registrables, 60x60 cm.</t>
  </si>
  <si>
    <t xml:space="preserve">mo035</t>
  </si>
  <si>
    <t xml:space="preserve">h</t>
  </si>
  <si>
    <t xml:space="preserve">Maestro 1ª escayolista.</t>
  </si>
  <si>
    <t xml:space="preserve">mo117</t>
  </si>
  <si>
    <t xml:space="preserve">h</t>
  </si>
  <si>
    <t xml:space="preserve">Jornal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</si>
  <si>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</si>
  <si>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</si>
  <si>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</si>
  <si>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</si>
  <si>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$ 3.174,46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</si>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</sst>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211.550000</v>
      </c>
      <c r="H8" s="16">
        <f ca="1">ROUND(INDIRECT(ADDRESS(ROW()+(0), COLUMN()+(-2), 1))*INDIRECT(ADDRESS(ROW()+(0), COLUMN()+(-1), 1)), 2)</f>
        <v>211.550000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1057.750000</v>
      </c>
      <c r="H9" s="20">
        <f ca="1">ROUND(INDIRECT(ADDRESS(ROW()+(0), COLUMN()+(-2), 1))*INDIRECT(ADDRESS(ROW()+(0), COLUMN()+(-1), 1)), 2)</f>
        <v>4231.000000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409.880000</v>
      </c>
      <c r="H10" s="20">
        <f ca="1">ROUND(INDIRECT(ADDRESS(ROW()+(0), COLUMN()+(-2), 1))*INDIRECT(ADDRESS(ROW()+(0), COLUMN()+(-1), 1)), 2)</f>
        <v>245.930000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1064.360000</v>
      </c>
      <c r="H11" s="20">
        <f ca="1">ROUND(INDIRECT(ADDRESS(ROW()+(0), COLUMN()+(-2), 1))*INDIRECT(ADDRESS(ROW()+(0), COLUMN()+(-1), 1)), 2)</f>
        <v>212.870000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4376.440000</v>
      </c>
      <c r="H12" s="20">
        <f ca="1">ROUND(INDIRECT(ADDRESS(ROW()+(0), COLUMN()+(-2), 1))*INDIRECT(ADDRESS(ROW()+(0), COLUMN()+(-1), 1)), 2)</f>
        <v>4507.730000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0.325000</v>
      </c>
      <c r="G13" s="20">
        <v>4822.110000</v>
      </c>
      <c r="H13" s="20">
        <f ca="1">ROUND(INDIRECT(ADDRESS(ROW()+(0), COLUMN()+(-2), 1))*INDIRECT(ADDRESS(ROW()+(0), COLUMN()+(-1), 1)), 2)</f>
        <v>1567.190000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0.325000</v>
      </c>
      <c r="G14" s="24">
        <v>3415.370000</v>
      </c>
      <c r="H14" s="24">
        <f ca="1">ROUND(INDIRECT(ADDRESS(ROW()+(0), COLUMN()+(-2), 1))*INDIRECT(ADDRESS(ROW()+(0), COLUMN()+(-1), 1)), 2)</f>
        <v>1110.000000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12086.270000</v>
      </c>
      <c r="H15" s="16">
        <f ca="1">ROUND(INDIRECT(ADDRESS(ROW()+(0), COLUMN()+(-2), 1))*INDIRECT(ADDRESS(ROW()+(0), COLUMN()+(-1), 1))/100, 2)</f>
        <v>241.730000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12328.000000</v>
      </c>
      <c r="H16" s="24">
        <f ca="1">ROUND(INDIRECT(ADDRESS(ROW()+(0), COLUMN()+(-2), 1))*INDIRECT(ADDRESS(ROW()+(0), COLUMN()+(-1), 1))/100, 2)</f>
        <v>369.840000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12697.840000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