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<sst xmlns="http://schemas.openxmlformats.org/spreadsheetml/2006/main" count="38" uniqueCount="38">
  <si>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</si>
  <si>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RTB025</t>
  </si>
  <si>
    <t xml:space="preserve">m²</t>
  </si>
  <si>
    <t xml:space="preserve">Cielo falso registrable de placas de escayola.</t>
  </si>
  <si>
    <r>
      <rPr>
        <sz val="7.80"/>
        <color rgb="FF000000"/>
        <rFont val="A"/>
        <family val="2"/>
      </rPr>
      <t xml:space="preserve">Cielo falso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placas de escayola </t>
    </r>
    <r>
      <rPr>
        <b/>
        <sz val="7.80"/>
        <color rgb="FF000000"/>
        <rFont val="A"/>
        <family val="2"/>
      </rPr>
      <t xml:space="preserve">con acabado en gotelé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 blanca estándar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</si>
  <si>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</si>
  <si>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</si>
  <si>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</si>
  <si>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</si>
  <si>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</si>
  <si>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</si>
  <si>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mt12fac020b</t>
  </si>
  <si>
    <t xml:space="preserve">Ud</t>
  </si>
  <si>
    <t xml:space="preserve">Varilla metálica de acero galvanizado de 6 mm de diámetro.</t>
  </si>
  <si>
    <t xml:space="preserve">mt12fac030a</t>
  </si>
  <si>
    <t xml:space="preserve">m</t>
  </si>
  <si>
    <t xml:space="preserve">Perfilería vista blanca estándar, para techos registrables, incluso parte proporcional de piezas complementarias y especiales.</t>
  </si>
  <si>
    <t xml:space="preserve">mt12fac060</t>
  </si>
  <si>
    <t xml:space="preserve">Ud</t>
  </si>
  <si>
    <t xml:space="preserve">Perfilería angular para remates perimetrales.</t>
  </si>
  <si>
    <t xml:space="preserve">mt12fac050</t>
  </si>
  <si>
    <t xml:space="preserve">Ud</t>
  </si>
  <si>
    <t xml:space="preserve">Accesorios para la instalación de cielos falsos registrables.</t>
  </si>
  <si>
    <t xml:space="preserve">mt12fpe020c</t>
  </si>
  <si>
    <t xml:space="preserve">m²</t>
  </si>
  <si>
    <t xml:space="preserve">Placa de escayola, gotelé, apoyada sobre perfilería vista, para techos registrables, 60x60 cm.</t>
  </si>
  <si>
    <t xml:space="preserve">mo035</t>
  </si>
  <si>
    <t xml:space="preserve">h</t>
  </si>
  <si>
    <t xml:space="preserve">Maestro 1ª escayolista.</t>
  </si>
  <si>
    <t xml:space="preserve">mo117</t>
  </si>
  <si>
    <t xml:space="preserve">h</t>
  </si>
  <si>
    <t xml:space="preserve">Jornal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</si>
  <si>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</si>
  <si>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</si>
  <si>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</si>
  <si>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</si>
  <si>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$ 2.333,43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</si>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</sst>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3.2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211.550000</v>
      </c>
      <c r="H8" s="16">
        <f ca="1">ROUND(INDIRECT(ADDRESS(ROW()+(0), COLUMN()+(-2), 1))*INDIRECT(ADDRESS(ROW()+(0), COLUMN()+(-1), 1)), 2)</f>
        <v>211.550000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4.000000</v>
      </c>
      <c r="G9" s="20">
        <v>575.150000</v>
      </c>
      <c r="H9" s="20">
        <f ca="1">ROUND(INDIRECT(ADDRESS(ROW()+(0), COLUMN()+(-2), 1))*INDIRECT(ADDRESS(ROW()+(0), COLUMN()+(-1), 1)), 2)</f>
        <v>2300.600000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0.600000</v>
      </c>
      <c r="G10" s="20">
        <v>409.880000</v>
      </c>
      <c r="H10" s="20">
        <f ca="1">ROUND(INDIRECT(ADDRESS(ROW()+(0), COLUMN()+(-2), 1))*INDIRECT(ADDRESS(ROW()+(0), COLUMN()+(-1), 1)), 2)</f>
        <v>245.930000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0.200000</v>
      </c>
      <c r="G11" s="20">
        <v>1064.360000</v>
      </c>
      <c r="H11" s="20">
        <f ca="1">ROUND(INDIRECT(ADDRESS(ROW()+(0), COLUMN()+(-2), 1))*INDIRECT(ADDRESS(ROW()+(0), COLUMN()+(-1), 1)), 2)</f>
        <v>212.870000</v>
      </c>
    </row>
    <row r="12" spans="1:8" ht="21.6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1.030000</v>
      </c>
      <c r="G12" s="20">
        <v>3437.680000</v>
      </c>
      <c r="H12" s="20">
        <f ca="1">ROUND(INDIRECT(ADDRESS(ROW()+(0), COLUMN()+(-2), 1))*INDIRECT(ADDRESS(ROW()+(0), COLUMN()+(-1), 1)), 2)</f>
        <v>3540.810000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0.288000</v>
      </c>
      <c r="G13" s="20">
        <v>4822.110000</v>
      </c>
      <c r="H13" s="20">
        <f ca="1">ROUND(INDIRECT(ADDRESS(ROW()+(0), COLUMN()+(-2), 1))*INDIRECT(ADDRESS(ROW()+(0), COLUMN()+(-1), 1)), 2)</f>
        <v>1388.770000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 t="s">
        <v>31</v>
      </c>
      <c r="F14" s="23">
        <v>0.288000</v>
      </c>
      <c r="G14" s="24">
        <v>3415.370000</v>
      </c>
      <c r="H14" s="24">
        <f ca="1">ROUND(INDIRECT(ADDRESS(ROW()+(0), COLUMN()+(-2), 1))*INDIRECT(ADDRESS(ROW()+(0), COLUMN()+(-1), 1)), 2)</f>
        <v>983.630000</v>
      </c>
    </row>
    <row r="15" spans="1:8" ht="12.00" thickBot="1" customHeight="1">
      <c r="A15" s="17"/>
      <c r="B15" s="17"/>
      <c r="C15" s="12" t="s">
        <v>32</v>
      </c>
      <c r="D15" s="12"/>
      <c r="E15" s="10" t="s">
        <v>33</v>
      </c>
      <c r="F15" s="14">
        <v>2.000000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8884.160000</v>
      </c>
      <c r="H15" s="16">
        <f ca="1">ROUND(INDIRECT(ADDRESS(ROW()+(0), COLUMN()+(-2), 1))*INDIRECT(ADDRESS(ROW()+(0), COLUMN()+(-1), 1))/100, 2)</f>
        <v>177.680000</v>
      </c>
    </row>
    <row r="16" spans="1:8" ht="12.00" thickBot="1" customHeight="1">
      <c r="A16" s="22"/>
      <c r="B16" s="22"/>
      <c r="C16" s="21" t="s">
        <v>34</v>
      </c>
      <c r="D16" s="21"/>
      <c r="E16" s="22" t="s">
        <v>35</v>
      </c>
      <c r="F16" s="23">
        <v>3.000000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9061.840000</v>
      </c>
      <c r="H16" s="24">
        <f ca="1">ROUND(INDIRECT(ADDRESS(ROW()+(0), COLUMN()+(-2), 1))*INDIRECT(ADDRESS(ROW()+(0), COLUMN()+(-1), 1))/100, 2)</f>
        <v>271.860000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9333.700000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