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<sst xmlns="http://schemas.openxmlformats.org/spreadsheetml/2006/main" count="35" uniqueCount="35">
  <si>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</si>
  <si>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RTA010</t>
  </si>
  <si>
    <t xml:space="preserve">m²</t>
  </si>
  <si>
    <t xml:space="preserve">Cielo falso continuo de placas de escayola.</t>
  </si>
  <si>
    <r>
      <rPr>
        <sz val="8.25"/>
        <color rgb="FF000000"/>
        <rFont val="Arial"/>
        <family val="2"/>
      </rPr>
      <t xml:space="preserve">Cielo falso continuo suspendido, situado a una altura menor de 4 m, constituido por placas de escayola con nervaduras, de 100x60 cm, con canto recto y acabado liso, suspendidas de la losa mediante estopadas colgantes de pasta de escayola y fibras vegetales, repartidas uniformemente (3 fijaciones/m²) y separadas de los paramentos verticales un mínimo de 5 mm. Incluso pasta de escayola para el pegado de los bordes de las placas y rejuntado de la cara vista y enlucido final.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</si>
  <si>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</si>
  <si>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</si>
  <si>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</si>
  <si>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</si>
  <si>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</si>
  <si>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</si>
  <si>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</si>
  <si>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mt12fpe010b</t>
  </si>
  <si>
    <t xml:space="preserve">m²</t>
  </si>
  <si>
    <t xml:space="preserve">Placa de escayola con nervaduras, de 100x60 cm y de 8 mm de espesor (20 mm de espesor total, incluyendo las nervaduras), con canto recto y acabado liso, sin revestir, para cielos falsos.</t>
  </si>
  <si>
    <t xml:space="preserve">mt12fac010</t>
  </si>
  <si>
    <t xml:space="preserve">kg</t>
  </si>
  <si>
    <t xml:space="preserve">Fibras vegetales en rollos.</t>
  </si>
  <si>
    <t xml:space="preserve">mt09pes010</t>
  </si>
  <si>
    <t xml:space="preserve">m³</t>
  </si>
  <si>
    <t xml:space="preserve">Pasta de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</si>
  <si>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</si>
  <si>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</si>
  <si>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</si>
  <si>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</si>
  <si>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Maestro 1ª escayolista.</t>
  </si>
  <si>
    <t xml:space="preserve">mo117</t>
  </si>
  <si>
    <t xml:space="preserve">h</t>
  </si>
  <si>
    <t xml:space="preserve">Jornal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</si>
  <si>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</si>
  <si>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</si>
  <si>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</si>
  <si>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</si>
  <si>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$ 1.225,07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</si>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</sst>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3.27" customWidth="1"/>
    <col min="6" max="6" width="10.03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2144.57</v>
      </c>
      <c r="H10" s="12">
        <f ca="1">ROUND(INDIRECT(ADDRESS(ROW()+(0), COLUMN()+(-2), 1))*INDIRECT(ADDRESS(ROW()+(0), COLUMN()+(-1), 1)), 2)</f>
        <v>2251.8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0.22</v>
      </c>
      <c r="G11" s="12">
        <v>930.93</v>
      </c>
      <c r="H11" s="12">
        <f ca="1">ROUND(INDIRECT(ADDRESS(ROW()+(0), COLUMN()+(-2), 1))*INDIRECT(ADDRESS(ROW()+(0), COLUMN()+(-1), 1)), 2)</f>
        <v>204.8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0.006</v>
      </c>
      <c r="G12" s="14">
        <v>104367</v>
      </c>
      <c r="H12" s="14">
        <f ca="1">ROUND(INDIRECT(ADDRESS(ROW()+(0), COLUMN()+(-2), 1))*INDIRECT(ADDRESS(ROW()+(0), COLUMN()+(-1), 1)), 2)</f>
        <v>626.2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3082.8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0.278</v>
      </c>
      <c r="G15" s="12">
        <v>8327.21</v>
      </c>
      <c r="H15" s="12">
        <f ca="1">ROUND(INDIRECT(ADDRESS(ROW()+(0), COLUMN()+(-2), 1))*INDIRECT(ADDRESS(ROW()+(0), COLUMN()+(-1), 1)), 2)</f>
        <v>2314.96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0.278</v>
      </c>
      <c r="G16" s="14">
        <v>5997.35</v>
      </c>
      <c r="H16" s="14">
        <f ca="1">ROUND(INDIRECT(ADDRESS(ROW()+(0), COLUMN()+(-2), 1))*INDIRECT(ADDRESS(ROW()+(0), COLUMN()+(-1), 1)), 2)</f>
        <v>1667.26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3982.22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7065.02</v>
      </c>
      <c r="H19" s="14">
        <f ca="1">ROUND(INDIRECT(ADDRESS(ROW()+(0), COLUMN()+(-2), 1))*INDIRECT(ADDRESS(ROW()+(0), COLUMN()+(-1), 1))/100, 2)</f>
        <v>141.3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7206.32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