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<sst xmlns="http://schemas.openxmlformats.org/spreadsheetml/2006/main" count="29" uniqueCount="29">
  <si>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</si>
  <si>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RSY032</t>
  </si>
  <si>
    <t xml:space="preserve">m²</t>
  </si>
  <si>
    <t xml:space="preserve">Tratamiento de acabado superficial de piso de piedra natural.</t>
  </si>
  <si>
    <r>
      <rPr>
        <sz val="8.25"/>
        <color rgb="FF000000"/>
        <rFont val="Arial"/>
        <family val="2"/>
      </rPr>
      <t xml:space="preserve">Reparación de piso de piedra natural mediante rebaje.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</si>
  <si>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</si>
  <si>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</si>
  <si>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</si>
  <si>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</si>
  <si>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</si>
  <si>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</si>
  <si>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</si>
  <si>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mq08war150</t>
  </si>
  <si>
    <t xml:space="preserve">h</t>
  </si>
  <si>
    <t xml:space="preserve">Pulidora para pisos de piedra natural o de terrazo, compuesta por platos giratorios a los que se acoplan una serie de muelas abrasivas, refrigeradas con agua.</t>
  </si>
  <si>
    <t xml:space="preserve">Subtotal maquinaria:</t>
  </si>
  <si>
    <t xml:space="preserve">Mano de obra</t>
  </si>
  <si>
    <t xml:space="preserve">mo037</t>
  </si>
  <si>
    <t xml:space="preserve">h</t>
  </si>
  <si>
    <t xml:space="preserve">Maestro 1ª pulidor de pisos.</t>
  </si>
  <si>
    <t xml:space="preserve">mo075</t>
  </si>
  <si>
    <t xml:space="preserve">h</t>
  </si>
  <si>
    <t xml:space="preserve">Ayudante pulidor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</si>
  <si>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</si>
  <si>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</si>
  <si>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</si>
  <si>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</si>
  <si>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$ 4.187,65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</si>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</sst>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0.174</v>
      </c>
      <c r="G10" s="14">
        <v>2972.29</v>
      </c>
      <c r="H10" s="14">
        <f ca="1">ROUND(INDIRECT(ADDRESS(ROW()+(0), COLUMN()+(-2), 1))*INDIRECT(ADDRESS(ROW()+(0), COLUMN()+(-1), 1)), 2)</f>
        <v>517.18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517.18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</v>
      </c>
      <c r="G13" s="13">
        <v>8327.21</v>
      </c>
      <c r="H13" s="13">
        <f ca="1">ROUND(INDIRECT(ADDRESS(ROW()+(0), COLUMN()+(-2), 1))*INDIRECT(ADDRESS(ROW()+(0), COLUMN()+(-1), 1)), 2)</f>
        <v>2248.35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0.067</v>
      </c>
      <c r="G14" s="14">
        <v>6224.8</v>
      </c>
      <c r="H14" s="14">
        <f ca="1">ROUND(INDIRECT(ADDRESS(ROW()+(0), COLUMN()+(-2), 1))*INDIRECT(ADDRESS(ROW()+(0), COLUMN()+(-1), 1)), 2)</f>
        <v>417.06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2665.41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3182.59</v>
      </c>
      <c r="H17" s="14">
        <f ca="1">ROUND(INDIRECT(ADDRESS(ROW()+(0), COLUMN()+(-2), 1))*INDIRECT(ADDRESS(ROW()+(0), COLUMN()+(-1), 1))/100, 2)</f>
        <v>63.65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3246.24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