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<sst xmlns="http://schemas.openxmlformats.org/spreadsheetml/2006/main" count="34" uniqueCount="34">
  <si>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</si>
  <si>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RSP030</t>
  </si>
  <si>
    <t xml:space="preserve">m²</t>
  </si>
  <si>
    <t xml:space="preserve">Tratamiento de acabado superficial en obra de piso interior de mármol.</t>
  </si>
  <si>
    <r>
      <rPr>
        <sz val="8.25"/>
        <color rgb="FF000000"/>
        <rFont val="Arial"/>
        <family val="2"/>
      </rPr>
      <t xml:space="preserve">Pulido mecánico en obra de piso interior de mármol.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</si>
  <si>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</si>
  <si>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</si>
  <si>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</si>
  <si>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</si>
  <si>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</si>
  <si>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</si>
  <si>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</si>
  <si>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mt18bmn030a</t>
  </si>
  <si>
    <t xml:space="preserve">kg</t>
  </si>
  <si>
    <t xml:space="preserve">Lechada coloreada con la misma tonalidad de las baldosas, para piso de mármol.</t>
  </si>
  <si>
    <t xml:space="preserve">Subtotal materiales:</t>
  </si>
  <si>
    <t xml:space="preserve">Maquinaria</t>
  </si>
  <si>
    <t xml:space="preserve">mq08war150</t>
  </si>
  <si>
    <t xml:space="preserve">h</t>
  </si>
  <si>
    <t xml:space="preserve">Pulidora para pisos de piedra natural o de terrazo, compuesta por platos giratorios a los que se acoplan una serie de muelas abrasivas, refrigeradas con agua.</t>
  </si>
  <si>
    <t xml:space="preserve">Subtotal maquinaria:</t>
  </si>
  <si>
    <t xml:space="preserve">Mano de obra</t>
  </si>
  <si>
    <t xml:space="preserve">mo037</t>
  </si>
  <si>
    <t xml:space="preserve">h</t>
  </si>
  <si>
    <t xml:space="preserve">Maestro 1ª pulidor de pisos.</t>
  </si>
  <si>
    <t xml:space="preserve">mo075</t>
  </si>
  <si>
    <t xml:space="preserve">h</t>
  </si>
  <si>
    <t xml:space="preserve">Ayudante pulidor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</si>
  <si>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</si>
  <si>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</si>
  <si>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</si>
  <si>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</si>
  <si>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$ 4.506,59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</si>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</sst>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55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1.25</v>
      </c>
      <c r="G10" s="14">
        <v>745.38</v>
      </c>
      <c r="H10" s="14">
        <f ca="1">ROUND(INDIRECT(ADDRESS(ROW()+(0), COLUMN()+(-2), 1))*INDIRECT(ADDRESS(ROW()+(0), COLUMN()+(-1), 1)), 2)</f>
        <v>931.73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931.73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0.258</v>
      </c>
      <c r="G13" s="14">
        <v>2257.37</v>
      </c>
      <c r="H13" s="14">
        <f ca="1">ROUND(INDIRECT(ADDRESS(ROW()+(0), COLUMN()+(-2), 1))*INDIRECT(ADDRESS(ROW()+(0), COLUMN()+(-1), 1)), 2)</f>
        <v>582.4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582.4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0.299</v>
      </c>
      <c r="G16" s="13">
        <v>5466.67</v>
      </c>
      <c r="H16" s="13">
        <f ca="1">ROUND(INDIRECT(ADDRESS(ROW()+(0), COLUMN()+(-2), 1))*INDIRECT(ADDRESS(ROW()+(0), COLUMN()+(-1), 1)), 2)</f>
        <v>1634.53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0.068</v>
      </c>
      <c r="G17" s="14">
        <v>4063.51</v>
      </c>
      <c r="H17" s="14">
        <f ca="1">ROUND(INDIRECT(ADDRESS(ROW()+(0), COLUMN()+(-2), 1))*INDIRECT(ADDRESS(ROW()+(0), COLUMN()+(-1), 1)), 2)</f>
        <v>276.32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1910.85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3424.98</v>
      </c>
      <c r="H20" s="14">
        <f ca="1">ROUND(INDIRECT(ADDRESS(ROW()+(0), COLUMN()+(-2), 1))*INDIRECT(ADDRESS(ROW()+(0), COLUMN()+(-1), 1))/100, 2)</f>
        <v>68.5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3493.48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