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<sst xmlns="http://schemas.openxmlformats.org/spreadsheetml/2006/main" count="34" uniqueCount="34">
  <si>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</si>
  <si>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RSK051</t>
  </si>
  <si>
    <t xml:space="preserve">m²</t>
  </si>
  <si>
    <t xml:space="preserve">Granallado mecánico de suelo de hormigón.</t>
  </si>
  <si>
    <r>
      <rPr>
        <sz val="8.25"/>
        <color rgb="FF000000"/>
        <rFont val="Arial"/>
        <family val="2"/>
      </rPr>
      <t xml:space="preserve">Granallado mecánico de suelo de hormigón, eliminando la lechada superficial, obteniendo una rugosidad de aproximadamente 2 mm, eliminando las partes débiles, para proceder posteriormente a la aplicación de un revestimiento (no incluido en este precio).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</si>
  <si>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</si>
  <si>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</si>
  <si>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</si>
  <si>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</si>
  <si>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</si>
  <si>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</si>
  <si>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Maquinaria</t>
  </si>
  <si>
    <t xml:space="preserve">mq06aca020</t>
  </si>
  <si>
    <t xml:space="preserve">h</t>
  </si>
  <si>
    <t xml:space="preserve">Equipo de granallado para piso de hormigón, con sistema de aspiración.</t>
  </si>
  <si>
    <t xml:space="preserve">mq08gel010k</t>
  </si>
  <si>
    <t xml:space="preserve">h</t>
  </si>
  <si>
    <t xml:space="preserve">Grupo electrógeno insonorizado, trifásico, de 45 kVA de potencia.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</si>
  <si>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</si>
  <si>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</si>
  <si>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</si>
  <si>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</si>
  <si>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</si>
  <si>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mo112</t>
  </si>
  <si>
    <t xml:space="preserve">h</t>
  </si>
  <si>
    <t xml:space="preserve">Jornal especializado de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</si>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</sst>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9.86" customWidth="1"/>
    <col min="4" max="4" width="62.22" customWidth="1"/>
    <col min="5" max="5" width="13.26" customWidth="1"/>
    <col min="6" max="6" width="15.13" customWidth="1"/>
    <col min="7" max="7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0.139</v>
      </c>
      <c r="F10" s="12">
        <v>6714.53</v>
      </c>
      <c r="G10" s="12">
        <f ca="1">ROUND(INDIRECT(ADDRESS(ROW()+(0), COLUMN()+(-2), 1))*INDIRECT(ADDRESS(ROW()+(0), COLUMN()+(-1), 1)), 2)</f>
        <v>933.32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0.139</v>
      </c>
      <c r="F11" s="14">
        <v>3442.13</v>
      </c>
      <c r="G11" s="14">
        <f ca="1">ROUND(INDIRECT(ADDRESS(ROW()+(0), COLUMN()+(-2), 1))*INDIRECT(ADDRESS(ROW()+(0), COLUMN()+(-1), 1)), 2)</f>
        <v>478.46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1411.78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0.162</v>
      </c>
      <c r="F14" s="12">
        <v>8327.21</v>
      </c>
      <c r="G14" s="12">
        <f ca="1">ROUND(INDIRECT(ADDRESS(ROW()+(0), COLUMN()+(-2), 1))*INDIRECT(ADDRESS(ROW()+(0), COLUMN()+(-1), 1)), 2)</f>
        <v>1349.01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0.162</v>
      </c>
      <c r="F15" s="12">
        <v>6095.47</v>
      </c>
      <c r="G15" s="12">
        <f ca="1">ROUND(INDIRECT(ADDRESS(ROW()+(0), COLUMN()+(-2), 1))*INDIRECT(ADDRESS(ROW()+(0), COLUMN()+(-1), 1)), 2)</f>
        <v>987.47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0.081</v>
      </c>
      <c r="F16" s="14">
        <v>5997.35</v>
      </c>
      <c r="G16" s="14">
        <f ca="1">ROUND(INDIRECT(ADDRESS(ROW()+(0), COLUMN()+(-2), 1))*INDIRECT(ADDRESS(ROW()+(0), COLUMN()+(-1), 1)), 2)</f>
        <v>485.79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1)),INDIRECT(ADDRESS(ROW()+(-3), COLUMN()+(0), 1))), 2)</f>
        <v>2822.27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1)),INDIRECT(ADDRESS(ROW()+(-7), COLUMN()+(1), 1))), 2)</f>
        <v>4234.05</v>
      </c>
      <c r="G19" s="14">
        <f ca="1">ROUND(INDIRECT(ADDRESS(ROW()+(0), COLUMN()+(-2), 1))*INDIRECT(ADDRESS(ROW()+(0), COLUMN()+(-1), 1))/100, 2)</f>
        <v>84.68</v>
      </c>
    </row>
    <row r="20" spans="1:7" ht="13.50" thickBot="1" customHeight="1">
      <c r="A20" s="8"/>
      <c r="B20" s="8"/>
      <c r="C20" s="8"/>
      <c r="D20" s="8"/>
      <c r="E20" s="21" t="s">
        <v>33</v>
      </c>
      <c r="F20" s="21"/>
      <c r="G20" s="22">
        <f ca="1">ROUND(SUM(INDIRECT(ADDRESS(ROW()+(-1), COLUMN()+(0), 1)),INDIRECT(ADDRESS(ROW()+(-3), COLUMN()+(0), 1)),INDIRECT(ADDRESS(ROW()+(-8), COLUMN()+(0), 1))), 2)</f>
        <v>4318.73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