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<sst xmlns="http://schemas.openxmlformats.org/spreadsheetml/2006/main" count="38" uniqueCount="38">
  <si>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</si>
  <si>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RSE015</t>
  </si>
  <si>
    <t xml:space="preserve">m²</t>
  </si>
  <si>
    <t xml:space="preserve">Suelo técnico continuo de placas de yeso con fibra, sistema "KNAUF".</t>
  </si>
  <si>
    <r>
      <rPr>
        <sz val="7.80"/>
        <color rgb="FF000000"/>
        <rFont val="Arial"/>
        <family val="2"/>
      </rPr>
      <t xml:space="preserve">Suelo técnico continuo </t>
    </r>
    <r>
      <rPr>
        <b/>
        <sz val="7.80"/>
        <color rgb="FF000000"/>
        <rFont val="Arial"/>
        <family val="2"/>
      </rPr>
      <t xml:space="preserve">F191 E</t>
    </r>
    <r>
      <rPr>
        <sz val="7.80"/>
        <color rgb="FF000000"/>
        <rFont val="Arial"/>
        <family val="2"/>
      </rPr>
      <t xml:space="preserve"> "KNAUF" </t>
    </r>
    <r>
      <rPr>
        <b/>
        <sz val="7.80"/>
        <color rgb="FF000000"/>
        <rFont val="Arial"/>
        <family val="2"/>
      </rPr>
      <t xml:space="preserve">Tecnosol V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placas de yeso con fibra, de 1200x600 mm y 28 mm de espesor, con bordes machihembrados, Tecno</t>
    </r>
    <r>
      <rPr>
        <sz val="7.80"/>
        <color rgb="FF000000"/>
        <rFont val="Arial"/>
        <family val="2"/>
      </rPr>
      <t xml:space="preserve">, apoyadas </t>
    </r>
    <r>
      <rPr>
        <b/>
        <sz val="7.80"/>
        <color rgb="FF000000"/>
        <rFont val="Arial"/>
        <family val="2"/>
      </rPr>
      <t xml:space="preserve">sobre vigas (no incluidas en este precio)</t>
    </r>
    <r>
      <rPr>
        <sz val="7.80"/>
        <color rgb="FF000000"/>
        <rFont val="Arial"/>
        <family val="2"/>
      </rPr>
      <t xml:space="preserve">, preparado para recibir el piso (no incluido en este precio).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</si>
  <si>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</si>
  <si>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</si>
  <si>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</si>
  <si>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</si>
  <si>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</si>
  <si>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</si>
  <si>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mt12pik040b</t>
  </si>
  <si>
    <t xml:space="preserve">kg</t>
  </si>
  <si>
    <t xml:space="preserve">Imprimación Estrichgrund "KNAUF", para reducir la absorción y mejorar la adherencia.</t>
  </si>
  <si>
    <t xml:space="preserve">mt12psk040b</t>
  </si>
  <si>
    <t xml:space="preserve">m</t>
  </si>
  <si>
    <t xml:space="preserve">Banda perimetral de lana de roca "KNAUF" de 12 mm de espesor y 100 mm de ancho.</t>
  </si>
  <si>
    <t xml:space="preserve">mt12psk045b</t>
  </si>
  <si>
    <t xml:space="preserve">m</t>
  </si>
  <si>
    <t xml:space="preserve">Banda de apoyo autoadhesiva Tecnosol "KNAUF".</t>
  </si>
  <si>
    <t xml:space="preserve">mt12psk050b</t>
  </si>
  <si>
    <t xml:space="preserve">m²</t>
  </si>
  <si>
    <t xml:space="preserve">Placa de yeso con fibra, de 1200x600 mm y 28 mm de espesor, con bordes machihembrados, Tecno "KNAUF", para aplicación en suelos técnicos continuos; clasificación 4/2/A/1.</t>
  </si>
  <si>
    <t xml:space="preserve">mt12psk070b</t>
  </si>
  <si>
    <t xml:space="preserve">Ud</t>
  </si>
  <si>
    <t xml:space="preserve">Cartucho de 1 kg de pegamento para juntas MH "KNAUF".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</si>
  <si>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</si>
  <si>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</si>
  <si>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</si>
  <si>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</si>
  <si>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</si>
  <si>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</si>
  <si>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</si>
  <si>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</si>
  <si>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</si>
  <si>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</si>
  <si>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$ 2.123,45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</si>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</sst>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97" customWidth="1"/>
    <col min="4" max="4" width="22.00" customWidth="1"/>
    <col min="5" max="5" width="26.37" customWidth="1"/>
    <col min="6" max="6" width="13.70" customWidth="1"/>
    <col min="7" max="7" width="1.89" customWidth="1"/>
    <col min="8" max="8" width="4.52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4"/>
      <c r="I8" s="16">
        <v>5414.360000</v>
      </c>
      <c r="J8" s="16"/>
      <c r="K8" s="16">
        <f ca="1">ROUND(INDIRECT(ADDRESS(ROW()+(0), COLUMN()+(-4), 1))*INDIRECT(ADDRESS(ROW()+(0), COLUMN()+(-2), 1)), 2)</f>
        <v>1082.870000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1393.780000</v>
      </c>
      <c r="J9" s="20"/>
      <c r="K9" s="20">
        <f ca="1">ROUND(INDIRECT(ADDRESS(ROW()+(0), COLUMN()+(-4), 1))*INDIRECT(ADDRESS(ROW()+(0), COLUMN()+(-2), 1)), 2)</f>
        <v>1393.780000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0.750000</v>
      </c>
      <c r="H10" s="19"/>
      <c r="I10" s="20">
        <v>1360.530000</v>
      </c>
      <c r="J10" s="20"/>
      <c r="K10" s="20">
        <f ca="1">ROUND(INDIRECT(ADDRESS(ROW()+(0), COLUMN()+(-4), 1))*INDIRECT(ADDRESS(ROW()+(0), COLUMN()+(-2), 1)), 2)</f>
        <v>1020.400000</v>
      </c>
    </row>
    <row r="11" spans="1:11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1.050000</v>
      </c>
      <c r="H11" s="19"/>
      <c r="I11" s="20">
        <v>26377.630000</v>
      </c>
      <c r="J11" s="20"/>
      <c r="K11" s="20">
        <f ca="1">ROUND(INDIRECT(ADDRESS(ROW()+(0), COLUMN()+(-4), 1))*INDIRECT(ADDRESS(ROW()+(0), COLUMN()+(-2), 1)), 2)</f>
        <v>27696.510000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0.070000</v>
      </c>
      <c r="H12" s="19"/>
      <c r="I12" s="20">
        <v>92718.360000</v>
      </c>
      <c r="J12" s="20"/>
      <c r="K12" s="20">
        <f ca="1">ROUND(INDIRECT(ADDRESS(ROW()+(0), COLUMN()+(-4), 1))*INDIRECT(ADDRESS(ROW()+(0), COLUMN()+(-2), 1)), 2)</f>
        <v>6490.290000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0.321000</v>
      </c>
      <c r="H13" s="19"/>
      <c r="I13" s="20">
        <v>4984.340000</v>
      </c>
      <c r="J13" s="20"/>
      <c r="K13" s="20">
        <f ca="1">ROUND(INDIRECT(ADDRESS(ROW()+(0), COLUMN()+(-4), 1))*INDIRECT(ADDRESS(ROW()+(0), COLUMN()+(-2), 1)), 2)</f>
        <v>1599.970000</v>
      </c>
    </row>
    <row r="14" spans="1:11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3">
        <v>0.321000</v>
      </c>
      <c r="H14" s="23"/>
      <c r="I14" s="24">
        <v>3550.660000</v>
      </c>
      <c r="J14" s="24"/>
      <c r="K14" s="24">
        <f ca="1">ROUND(INDIRECT(ADDRESS(ROW()+(0), COLUMN()+(-4), 1))*INDIRECT(ADDRESS(ROW()+(0), COLUMN()+(-2), 1)), 2)</f>
        <v>1139.760000</v>
      </c>
    </row>
    <row r="15" spans="1:11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4">
        <v>2.000000</v>
      </c>
      <c r="H15" s="14"/>
      <c r="I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40423.580000</v>
      </c>
      <c r="J15" s="16"/>
      <c r="K15" s="16">
        <f ca="1">ROUND(INDIRECT(ADDRESS(ROW()+(0), COLUMN()+(-4), 1))*INDIRECT(ADDRESS(ROW()+(0), COLUMN()+(-2), 1))/100, 2)</f>
        <v>808.470000</v>
      </c>
    </row>
    <row r="16" spans="1:11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3">
        <v>3.000000</v>
      </c>
      <c r="H16" s="23"/>
      <c r="I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41232.050000</v>
      </c>
      <c r="J16" s="24"/>
      <c r="K16" s="24">
        <f ca="1">ROUND(INDIRECT(ADDRESS(ROW()+(0), COLUMN()+(-4), 1))*INDIRECT(ADDRESS(ROW()+(0), COLUMN()+(-2), 1))/100, 2)</f>
        <v>1236.960000</v>
      </c>
    </row>
    <row r="17" spans="1:11" ht="12.00" thickBot="1" customHeight="1">
      <c r="A17" s="6" t="s">
        <v>36</v>
      </c>
      <c r="B17" s="7"/>
      <c r="C17" s="7"/>
      <c r="D17" s="7"/>
      <c r="E17" s="7"/>
      <c r="F17" s="7"/>
      <c r="G17" s="25"/>
      <c r="H17" s="25"/>
      <c r="I17" s="6" t="s">
        <v>37</v>
      </c>
      <c r="J17" s="6"/>
      <c r="K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42469.010000</v>
      </c>
    </row>
  </sheetData>
  <mergeCells count="39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A17:F17"/>
    <mergeCell ref="G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