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<sst xmlns="http://schemas.openxmlformats.org/spreadsheetml/2006/main" count="29" uniqueCount="29">
  <si>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</si>
  <si>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RRY021</t>
  </si>
  <si>
    <t xml:space="preserve">Ud</t>
  </si>
  <si>
    <t xml:space="preserve">Trampilla para trasdosado de placas de yeso laminado, sistema "KNAUF".</t>
  </si>
  <si>
    <r>
      <rPr>
        <b/>
        <sz val="8.25"/>
        <color rgb="FF000000"/>
        <rFont val="Arial"/>
        <family val="2"/>
      </rPr>
      <t xml:space="preserve">Trampilla de registro de acero, Revo 13 GKFI, sistema W250 "KNAUF", de 1100x1100 mm</t>
    </r>
    <r>
      <rPr>
        <sz val="8.25"/>
        <color rgb="FF000000"/>
        <rFont val="Arial"/>
        <family val="2"/>
      </rPr>
      <t xml:space="preserve">, para trasdosado de placas de yeso laminado.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</si>
  <si>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</si>
  <si>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</si>
  <si>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</si>
  <si>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</si>
  <si>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</si>
  <si>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</si>
  <si>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</si>
  <si>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mt12ppk060v</t>
  </si>
  <si>
    <t xml:space="preserve">Ud</t>
  </si>
  <si>
    <t xml:space="preserve">Trampilla de registro de acero, Revo 13 GKFI, sistema W250 "KNAUF", de 1100x1100 mm, formada por marco, puerta, cierre y brazo de seguridad.</t>
  </si>
  <si>
    <t xml:space="preserve">Subtotal materiales:</t>
  </si>
  <si>
    <t xml:space="preserve">Mano de obra</t>
  </si>
  <si>
    <t xml:space="preserve">mo053</t>
  </si>
  <si>
    <t xml:space="preserve">h</t>
  </si>
  <si>
    <t xml:space="preserve">Maestro 1ª montador de prefabricados interiores.</t>
  </si>
  <si>
    <t xml:space="preserve">mo100</t>
  </si>
  <si>
    <t xml:space="preserve">h</t>
  </si>
  <si>
    <t xml:space="preserve">Ayudante montador de mamparas y sistemas de placas.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</si>
  <si>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</si>
  <si>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</si>
  <si>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</si>
  <si>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</si>
  <si>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$ 32.213,19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</si>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</sst>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1.87" customWidth="1"/>
    <col min="4" max="4" width="5.78" customWidth="1"/>
    <col min="5" max="5" width="53.72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184630.110000</v>
      </c>
      <c r="H10" s="13">
        <f ca="1">ROUND(INDIRECT(ADDRESS(ROW()+(0), COLUMN()+(-2), 1))*INDIRECT(ADDRESS(ROW()+(0), COLUMN()+(-1), 1)), 2)</f>
        <v>184630.110000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184630.110000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0.133000</v>
      </c>
      <c r="G13" s="12">
        <v>5019.750000</v>
      </c>
      <c r="H13" s="12">
        <f ca="1">ROUND(INDIRECT(ADDRESS(ROW()+(0), COLUMN()+(-2), 1))*INDIRECT(ADDRESS(ROW()+(0), COLUMN()+(-1), 1)), 2)</f>
        <v>667.630000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0.133000</v>
      </c>
      <c r="G14" s="13">
        <v>3580.110000</v>
      </c>
      <c r="H14" s="13">
        <f ca="1">ROUND(INDIRECT(ADDRESS(ROW()+(0), COLUMN()+(-2), 1))*INDIRECT(ADDRESS(ROW()+(0), COLUMN()+(-1), 1)), 2)</f>
        <v>476.150000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1143.780000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185773.890000</v>
      </c>
      <c r="H17" s="13">
        <f ca="1">ROUND(INDIRECT(ADDRESS(ROW()+(0), COLUMN()+(-2), 1))*INDIRECT(ADDRESS(ROW()+(0), COLUMN()+(-1), 1))/100, 2)</f>
        <v>3715.480000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189489.370000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