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<sst xmlns="http://schemas.openxmlformats.org/spreadsheetml/2006/main" count="38" uniqueCount="38">
  <si>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</si>
  <si>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RPR020</t>
  </si>
  <si>
    <t xml:space="preserve">m²</t>
  </si>
  <si>
    <t xml:space="preserve">Revoque de imitación de albañilerías sobre paramento exterior.</t>
  </si>
  <si>
    <r>
      <rPr>
        <sz val="8.25"/>
        <color rgb="FF000000"/>
        <rFont val="Arial"/>
        <family val="2"/>
      </rPr>
      <t xml:space="preserve">Revoque, acabado superficial con rasqueta, realizado con mortero de cal sobre un paramento exterior, previa colocación de malla antiálcalis en cambios de material y en los frentes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</si>
  <si>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</si>
  <si>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</si>
  <si>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</si>
  <si>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</si>
  <si>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</si>
  <si>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</si>
  <si>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</si>
  <si>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mt28pmc010a</t>
  </si>
  <si>
    <t xml:space="preserve">m³</t>
  </si>
  <si>
    <t xml:space="preserve">Pasta de mortero de cal para revoques, incluso china.</t>
  </si>
  <si>
    <t xml:space="preserve">mt09var030a</t>
  </si>
  <si>
    <t xml:space="preserve">m²</t>
  </si>
  <si>
    <t xml:space="preserve">Malla de fibra de vidrio tejida, con impregnación de PVC, de 10x10 mm de luz de malla, antiálcalis, de 115 a 125 g/m² y 500 µm de espesor, para armar revoques tradicionales, afinados y morteros.</t>
  </si>
  <si>
    <t xml:space="preserve">mt09pmr010</t>
  </si>
  <si>
    <t xml:space="preserve">kg</t>
  </si>
  <si>
    <t xml:space="preserve">Pigmento para morteros y revoques.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</si>
  <si>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</si>
  <si>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</si>
  <si>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</si>
  <si>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</si>
  <si>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Maestro 1ª revocador.</t>
  </si>
  <si>
    <t xml:space="preserve">mo079</t>
  </si>
  <si>
    <t xml:space="preserve">h</t>
  </si>
  <si>
    <t xml:space="preserve">Ayudante revocador.</t>
  </si>
  <si>
    <t xml:space="preserve">mo111</t>
  </si>
  <si>
    <t xml:space="preserve">h</t>
  </si>
  <si>
    <t xml:space="preserve">Jornal especializado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</si>
  <si>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</si>
  <si>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</si>
  <si>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</si>
  <si>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</si>
  <si>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$ 11.222,61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</si>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</sst>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0.025</v>
      </c>
      <c r="G10" s="12">
        <v>79977.7</v>
      </c>
      <c r="H10" s="12">
        <f ca="1">ROUND(INDIRECT(ADDRESS(ROW()+(0), COLUMN()+(-2), 1))*INDIRECT(ADDRESS(ROW()+(0), COLUMN()+(-1), 1)), 2)</f>
        <v>1999.44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0.21</v>
      </c>
      <c r="G11" s="12">
        <v>931.84</v>
      </c>
      <c r="H11" s="12">
        <f ca="1">ROUND(INDIRECT(ADDRESS(ROW()+(0), COLUMN()+(-2), 1))*INDIRECT(ADDRESS(ROW()+(0), COLUMN()+(-1), 1)), 2)</f>
        <v>195.69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0.015</v>
      </c>
      <c r="G12" s="14">
        <v>5410.73</v>
      </c>
      <c r="H12" s="14">
        <f ca="1">ROUND(INDIRECT(ADDRESS(ROW()+(0), COLUMN()+(-2), 1))*INDIRECT(ADDRESS(ROW()+(0), COLUMN()+(-1), 1)), 2)</f>
        <v>81.16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2276.29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1.045</v>
      </c>
      <c r="G15" s="12">
        <v>8327.21</v>
      </c>
      <c r="H15" s="12">
        <f ca="1">ROUND(INDIRECT(ADDRESS(ROW()+(0), COLUMN()+(-2), 1))*INDIRECT(ADDRESS(ROW()+(0), COLUMN()+(-1), 1)), 2)</f>
        <v>8701.93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1.045</v>
      </c>
      <c r="G16" s="12">
        <v>6224.8</v>
      </c>
      <c r="H16" s="12">
        <f ca="1">ROUND(INDIRECT(ADDRESS(ROW()+(0), COLUMN()+(-2), 1))*INDIRECT(ADDRESS(ROW()+(0), COLUMN()+(-1), 1)), 2)</f>
        <v>6504.92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0.529</v>
      </c>
      <c r="G17" s="14">
        <v>6193.6</v>
      </c>
      <c r="H17" s="14">
        <f ca="1">ROUND(INDIRECT(ADDRESS(ROW()+(0), COLUMN()+(-2), 1))*INDIRECT(ADDRESS(ROW()+(0), COLUMN()+(-1), 1)), 2)</f>
        <v>3276.41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18483.3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20759.5</v>
      </c>
      <c r="H20" s="14">
        <f ca="1">ROUND(INDIRECT(ADDRESS(ROW()+(0), COLUMN()+(-2), 1))*INDIRECT(ADDRESS(ROW()+(0), COLUMN()+(-1), 1))/100, 2)</f>
        <v>415.19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21174.7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