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<sst xmlns="http://schemas.openxmlformats.org/spreadsheetml/2006/main" count="41" uniqueCount="41">
  <si>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</si>
  <si>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RLT005</t>
  </si>
  <si>
    <t xml:space="preserve">m²</t>
  </si>
  <si>
    <t xml:space="preserve">Tratamiento de humedades por capilaridad en muros deteriorados.</t>
  </si>
  <si>
    <r>
      <rPr>
        <sz val="8.25"/>
        <color rgb="FF000000"/>
        <rFont val="Arial"/>
        <family val="2"/>
      </rPr>
      <t xml:space="preserve">Tratamiento de humedades por capilaridad en muros deteriorados. CAPA BASE: mortero de cal, resistencia a compresión mayor o igual a 6 N/mm², absorción de agua por capilaridad menor de 0,4 kg/m² min½, color blanco, compuesto por cal hidráulica natural NHL 3,5, puzolanas, áridos seleccionados y otros aditivos, de 5 mm de espesor, aplicado en una capa; CAPA DE REGULARIZACIÓN: mortero de cal, resistencia a compresión de 1,5 a 5 N/mm², color blanco, compuesto por cal hidráulica natural NHL 3,5, puzolanas, áridos seleccionados, fibras y aditivos, aplicado en una capa, de 20 mm de espesor medio; CAPA DE ACABADO: mortero de cal, resistencia a compresión mayor o igual a 6 N/mm², absorción de agua por capilaridad menor de 0,2 kg/m² min½, color blanco, compuesto por cal hidráulica natural NHL 3,5, puzolanas, áridos seleccionados y aditivos, con muy bajo contenido de sustancias orgánicas volátiles (VOC), aplicado en una capa, de 2 mm de espesor medio.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</si>
  <si>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</si>
  <si>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</si>
  <si>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</si>
  <si>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</si>
  <si>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</si>
  <si>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</si>
  <si>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</si>
  <si>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</si>
  <si>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</si>
  <si>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</si>
  <si>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</si>
  <si>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</si>
  <si>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</si>
  <si>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mt28mmr005b</t>
  </si>
  <si>
    <t xml:space="preserve">kg</t>
  </si>
  <si>
    <t xml:space="preserve">Mortero de cal, resistencia a compresión mayor o igual a 6 N/mm², absorción de agua por capilaridad menor de 0,4 kg/m² min½, color blanco, compuesto por cal hidráulica natural NHL 3,5, puzolanas, áridos seleccionados y otros aditivos, como capa base, para reparación de paramentos con humedades o manchas salinas.</t>
  </si>
  <si>
    <t xml:space="preserve">mt28mmr010b</t>
  </si>
  <si>
    <t xml:space="preserve">kg</t>
  </si>
  <si>
    <t xml:space="preserve">Mortero de cal resistencia a compresión de 1,5 a 5 N/mm², color blanco, compuesto por cal hidráulica natural NHL 3,5, puzolanas, áridos seleccionados, fibras y aditivos, permeable al vapor de agua, como capa de regularización, para reparación de paramentos con humedades o manchas salinas.</t>
  </si>
  <si>
    <t xml:space="preserve">mt28mmr020c</t>
  </si>
  <si>
    <t xml:space="preserve">kg</t>
  </si>
  <si>
    <t xml:space="preserve">Mortero de cal, resistencia a compresión mayor o igual a 6 N/mm², absorción de agua por capilaridad menor de 0,2 kg/m² min½, color blanco, compuesto por cal hidráulica natural NHL 3,5, puzolanas, áridos seleccionados y aditivos, con muy bajo contenido de sustancias orgánicas volátiles (VOC), permeable al vapor de agua, como capa de acabado,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</si>
  <si>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</si>
  <si>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</si>
  <si>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</si>
  <si>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</si>
  <si>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</si>
  <si>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</si>
  <si>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</si>
  <si>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</si>
  <si>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</si>
  <si>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</si>
  <si>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</si>
  <si>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</si>
  <si>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$ 11.854,05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</si>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</sst>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0.011</v>
      </c>
      <c r="G10" s="12">
        <v>836.31</v>
      </c>
      <c r="H10" s="12">
        <f ca="1">ROUND(INDIRECT(ADDRESS(ROW()+(0), COLUMN()+(-2), 1))*INDIRECT(ADDRESS(ROW()+(0), COLUMN()+(-1), 1)), 2)</f>
        <v>9.2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8938.4</v>
      </c>
      <c r="H11" s="12">
        <f ca="1">ROUND(INDIRECT(ADDRESS(ROW()+(0), COLUMN()+(-2), 1))*INDIRECT(ADDRESS(ROW()+(0), COLUMN()+(-1), 1)), 2)</f>
        <v>2949.67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7.5</v>
      </c>
      <c r="G12" s="12">
        <v>527.7</v>
      </c>
      <c r="H12" s="12">
        <f ca="1">ROUND(INDIRECT(ADDRESS(ROW()+(0), COLUMN()+(-2), 1))*INDIRECT(ADDRESS(ROW()+(0), COLUMN()+(-1), 1)), 2)</f>
        <v>3957.75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30</v>
      </c>
      <c r="G13" s="12">
        <v>500.75</v>
      </c>
      <c r="H13" s="12">
        <f ca="1">ROUND(INDIRECT(ADDRESS(ROW()+(0), COLUMN()+(-2), 1))*INDIRECT(ADDRESS(ROW()+(0), COLUMN()+(-1), 1)), 2)</f>
        <v>15022.5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2.8</v>
      </c>
      <c r="G14" s="14">
        <v>413.77</v>
      </c>
      <c r="H14" s="14">
        <f ca="1">ROUND(INDIRECT(ADDRESS(ROW()+(0), COLUMN()+(-2), 1))*INDIRECT(ADDRESS(ROW()+(0), COLUMN()+(-1), 1)), 2)</f>
        <v>1158.56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23097.7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0.625</v>
      </c>
      <c r="G17" s="12">
        <v>5466.67</v>
      </c>
      <c r="H17" s="12">
        <f ca="1">ROUND(INDIRECT(ADDRESS(ROW()+(0), COLUMN()+(-2), 1))*INDIRECT(ADDRESS(ROW()+(0), COLUMN()+(-1), 1)), 2)</f>
        <v>3416.67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0.625</v>
      </c>
      <c r="G18" s="14">
        <v>4063.51</v>
      </c>
      <c r="H18" s="14">
        <f ca="1">ROUND(INDIRECT(ADDRESS(ROW()+(0), COLUMN()+(-2), 1))*INDIRECT(ADDRESS(ROW()+(0), COLUMN()+(-1), 1)), 2)</f>
        <v>2539.69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5956.36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29054</v>
      </c>
      <c r="H21" s="14">
        <f ca="1">ROUND(INDIRECT(ADDRESS(ROW()+(0), COLUMN()+(-2), 1))*INDIRECT(ADDRESS(ROW()+(0), COLUMN()+(-1), 1))/100, 2)</f>
        <v>581.08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29635.1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