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<sst xmlns="http://schemas.openxmlformats.org/spreadsheetml/2006/main" count="35" uniqueCount="35">
  <si>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</si>
  <si>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RAG031</t>
  </si>
  <si>
    <t xml:space="preserve">m²</t>
  </si>
  <si>
    <t xml:space="preserve">Alicatado "PORCELANATTO", sobre superficie soporte exterior de albañilería.</t>
  </si>
  <si>
    <t xml:space="preserve">Alicatado con baldosas cerámicas de gres porcelánico, estilo relieve "PORCELANATTO", capacidad de absorción de agua E&lt;0,5%, 45x90 cm, colocadas sobre una superficie soporte de albañilería en paramento exterior, mediante adhesivo cementoso mejorado, C2 TE, con deslizamiento reducido y tiempo abierto ampliado T100 Super "TAU CERÁMICA", con doble encolado, sin junta (separación entre baldosas entre 1,5 y 3 mm); con cantoneras de PVC.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</si>
  <si>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</si>
  <si>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</si>
  <si>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</si>
  <si>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</si>
  <si>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</si>
  <si>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</si>
  <si>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</si>
  <si>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</si>
  <si>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</si>
  <si>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</si>
  <si>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</si>
  <si>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</si>
  <si>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mt18btt010b</t>
  </si>
  <si>
    <t xml:space="preserve">m²</t>
  </si>
  <si>
    <t xml:space="preserve">Baldosa cerámica de gres porcelánico, estilo relieve "PORCELANATTO", capacidad de absorción de agua E&lt;0,5%, 45x90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</si>
  <si>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</si>
  <si>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</si>
  <si>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</si>
  <si>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mo023</t>
  </si>
  <si>
    <t xml:space="preserve">h</t>
  </si>
  <si>
    <t xml:space="preserve">Maestro 1ª alicatador.</t>
  </si>
  <si>
    <t xml:space="preserve">mo057</t>
  </si>
  <si>
    <t xml:space="preserve">h</t>
  </si>
  <si>
    <t xml:space="preserve">Ayudante alicatador.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</si>
  <si>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</si>
  <si>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</si>
  <si>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</si>
  <si>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</si>
  <si>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$ 6.475,93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</si>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</sst>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8.16" customWidth="1"/>
    <col min="7" max="7" width="5.83" customWidth="1"/>
    <col min="8" max="8" width="1.31" customWidth="1"/>
    <col min="9" max="9" width="12.68" customWidth="1"/>
    <col min="10" max="10" width="0.8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165.310000</v>
      </c>
      <c r="J8" s="16"/>
      <c r="K8" s="16">
        <f ca="1">ROUND(INDIRECT(ADDRESS(ROW()+(0), COLUMN()+(-4), 1))*INDIRECT(ADDRESS(ROW()+(0), COLUMN()+(-2), 1)), 2)</f>
        <v>1818.410000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839.050000</v>
      </c>
      <c r="J9" s="20"/>
      <c r="K9" s="20">
        <f ca="1">ROUND(INDIRECT(ADDRESS(ROW()+(0), COLUMN()+(-4), 1))*INDIRECT(ADDRESS(ROW()+(0), COLUMN()+(-2), 1)), 2)</f>
        <v>419.530000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19"/>
      <c r="I10" s="20">
        <v>21611.950000</v>
      </c>
      <c r="J10" s="20"/>
      <c r="K10" s="20">
        <f ca="1">ROUND(INDIRECT(ADDRESS(ROW()+(0), COLUMN()+(-4), 1))*INDIRECT(ADDRESS(ROW()+(0), COLUMN()+(-2), 1)), 2)</f>
        <v>22692.550000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0.500000</v>
      </c>
      <c r="H11" s="19"/>
      <c r="I11" s="20">
        <v>479.350000</v>
      </c>
      <c r="J11" s="20"/>
      <c r="K11" s="20">
        <f ca="1">ROUND(INDIRECT(ADDRESS(ROW()+(0), COLUMN()+(-4), 1))*INDIRECT(ADDRESS(ROW()+(0), COLUMN()+(-2), 1)), 2)</f>
        <v>239.680000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0.579000</v>
      </c>
      <c r="H12" s="19"/>
      <c r="I12" s="20">
        <v>4244.760000</v>
      </c>
      <c r="J12" s="20"/>
      <c r="K12" s="20">
        <f ca="1">ROUND(INDIRECT(ADDRESS(ROW()+(0), COLUMN()+(-4), 1))*INDIRECT(ADDRESS(ROW()+(0), COLUMN()+(-2), 1)), 2)</f>
        <v>2457.720000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0.579000</v>
      </c>
      <c r="H13" s="23"/>
      <c r="I13" s="24">
        <v>2978.600000</v>
      </c>
      <c r="J13" s="24"/>
      <c r="K13" s="24">
        <f ca="1">ROUND(INDIRECT(ADDRESS(ROW()+(0), COLUMN()+(-4), 1))*INDIRECT(ADDRESS(ROW()+(0), COLUMN()+(-2), 1)), 2)</f>
        <v>1724.610000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29352.500000</v>
      </c>
      <c r="J14" s="16"/>
      <c r="K14" s="16">
        <f ca="1">ROUND(INDIRECT(ADDRESS(ROW()+(0), COLUMN()+(-4), 1))*INDIRECT(ADDRESS(ROW()+(0), COLUMN()+(-2), 1))/100, 2)</f>
        <v>587.050000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29939.550000</v>
      </c>
      <c r="J15" s="24"/>
      <c r="K15" s="24">
        <f ca="1">ROUND(INDIRECT(ADDRESS(ROW()+(0), COLUMN()+(-4), 1))*INDIRECT(ADDRESS(ROW()+(0), COLUMN()+(-2), 1))/100, 2)</f>
        <v>898.190000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30837.740000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