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<sst xmlns="http://schemas.openxmlformats.org/spreadsheetml/2006/main" count="32" uniqueCount="32">
  <si>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</si>
  <si>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QTY051</t>
  </si>
  <si>
    <t xml:space="preserve">m²</t>
  </si>
  <si>
    <t xml:space="preserve">Tablero de madera sobre perfil estructural, en cubierta inclinada.</t>
  </si>
  <si>
    <t xml:space="preserve">Tablero de madera de pino hidrofugada, en cubierta inclinada, fijado mecánicamente sobre perfil estructural (no incluido en este precio).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</si>
  <si>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</si>
  <si>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</si>
  <si>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</si>
  <si>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</si>
  <si>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</si>
  <si>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</si>
  <si>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</si>
  <si>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mt13blm010d</t>
  </si>
  <si>
    <t xml:space="preserve">m²</t>
  </si>
  <si>
    <t xml:space="preserve">Tablero de madera de pino hidrofugada, espesor 22 mm.</t>
  </si>
  <si>
    <t xml:space="preserve">mt13eag021</t>
  </si>
  <si>
    <t xml:space="preserve">Ud</t>
  </si>
  <si>
    <t xml:space="preserve">Tornillo autotaladrante no oxidable para fijación de tableros de madera a soporte en cubiertas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</si>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</sst>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5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6159.760000</v>
      </c>
      <c r="H10" s="11">
        <f ca="1">ROUND(INDIRECT(ADDRESS(ROW()+(0), COLUMN()+(-2), 1))*INDIRECT(ADDRESS(ROW()+(0), COLUMN()+(-1), 1)), 2)</f>
        <v>6775.740000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5.000000</v>
      </c>
      <c r="G11" s="13">
        <v>46.930000</v>
      </c>
      <c r="H11" s="13">
        <f ca="1">ROUND(INDIRECT(ADDRESS(ROW()+(0), COLUMN()+(-2), 1))*INDIRECT(ADDRESS(ROW()+(0), COLUMN()+(-1), 1)), 2)</f>
        <v>234.650000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7010.390000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0.749000</v>
      </c>
      <c r="G14" s="11">
        <v>4945.000000</v>
      </c>
      <c r="H14" s="11">
        <f ca="1">ROUND(INDIRECT(ADDRESS(ROW()+(0), COLUMN()+(-2), 1))*INDIRECT(ADDRESS(ROW()+(0), COLUMN()+(-1), 1)), 2)</f>
        <v>3703.810000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0.375000</v>
      </c>
      <c r="G15" s="13">
        <v>3608.440000</v>
      </c>
      <c r="H15" s="13">
        <f ca="1">ROUND(INDIRECT(ADDRESS(ROW()+(0), COLUMN()+(-2), 1))*INDIRECT(ADDRESS(ROW()+(0), COLUMN()+(-1), 1)), 2)</f>
        <v>1353.170000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5056.980000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12067.370000</v>
      </c>
      <c r="H18" s="13">
        <f ca="1">ROUND(INDIRECT(ADDRESS(ROW()+(0), COLUMN()+(-2), 1))*INDIRECT(ADDRESS(ROW()+(0), COLUMN()+(-1), 1))/100, 2)</f>
        <v>241.350000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12308.720000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