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<sst xmlns="http://schemas.openxmlformats.org/spreadsheetml/2006/main" count="38" uniqueCount="38">
  <si>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</si>
  <si>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QTX110</t>
  </si>
  <si>
    <t xml:space="preserve">m²</t>
  </si>
  <si>
    <t xml:space="preserve">Rehabilitación de cubierta de tejas asfálticas con el sistema Onduvilla "ONDULINE".</t>
  </si>
  <si>
    <r>
      <rPr>
        <sz val="8.25"/>
        <color rgb="FF000000"/>
        <rFont val="Arial"/>
        <family val="2"/>
      </rPr>
      <t xml:space="preserve">Sistema Onduvilla "ONDULINE" para la rehabilitación de cubierta de tejas asfálticas, mediante la colocación de </t>
    </r>
    <r>
      <rPr>
        <b/>
        <sz val="8.25"/>
        <color rgb="FF000000"/>
        <rFont val="Arial"/>
        <family val="2"/>
      </rPr>
      <t xml:space="preserve">tejas asfálticas Onduvilla (6 ondas) "ONDULINE", de perfil ondulado, color Rojo Sombreado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</si>
  <si>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</si>
  <si>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</si>
  <si>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</si>
  <si>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</si>
  <si>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</si>
  <si>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</si>
  <si>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</si>
  <si>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mt13pao010a</t>
  </si>
  <si>
    <t xml:space="preserve">m²</t>
  </si>
  <si>
    <t xml:space="preserve">Teja asfáltica Onduvilla (6 ondas) "ONDULINE", de perfil ondulado, color Rojo Sombreado, a base de fibras minerales y vegetales saturadas con una emulsión bituminosa a altas temperaturas.</t>
  </si>
  <si>
    <t xml:space="preserve">mt13pao020a</t>
  </si>
  <si>
    <t xml:space="preserve">Ud</t>
  </si>
  <si>
    <t xml:space="preserve">Clavo de acero con cabeza de plástico, Onduvilla "ONDULINE", color Rojo Sombreado.</t>
  </si>
  <si>
    <t xml:space="preserve">mt13pao030a</t>
  </si>
  <si>
    <t xml:space="preserve">m</t>
  </si>
  <si>
    <t xml:space="preserve">Pieza de cumbrera, a base de fibras minerales y vegetales saturadas con una emulsión bituminosa a altas temperaturas, Onduvilla "ONDULINE", color Rojo Sombreado.</t>
  </si>
  <si>
    <t xml:space="preserve">mt13pao040a</t>
  </si>
  <si>
    <t xml:space="preserve">m</t>
  </si>
  <si>
    <t xml:space="preserve">Pieza de remate lateral, a base de fibras minerales y vegetales saturadas con una emulsión bituminosa a altas temperaturas, Onduvilla "ONDULINE", color Rojo Sombreado.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</si>
  <si>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</si>
  <si>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</si>
  <si>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</si>
  <si>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</si>
  <si>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</si>
  <si>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</si>
  <si>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</si>
  <si>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</si>
  <si>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</si>
  <si>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</si>
  <si>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</si>
  <si>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</si>
  <si>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$ 1.934,12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</si>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</sst>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5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1.150000</v>
      </c>
      <c r="G10" s="11">
        <v>7541.640000</v>
      </c>
      <c r="H10" s="11">
        <f ca="1">ROUND(INDIRECT(ADDRESS(ROW()+(0), COLUMN()+(-2), 1))*INDIRECT(ADDRESS(ROW()+(0), COLUMN()+(-1), 1)), 2)</f>
        <v>8672.890000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33.240000</v>
      </c>
      <c r="H11" s="11">
        <f ca="1">ROUND(INDIRECT(ADDRESS(ROW()+(0), COLUMN()+(-2), 1))*INDIRECT(ADDRESS(ROW()+(0), COLUMN()+(-1), 1)), 2)</f>
        <v>199.440000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0.200000</v>
      </c>
      <c r="G12" s="11">
        <v>5481.870000</v>
      </c>
      <c r="H12" s="11">
        <f ca="1">ROUND(INDIRECT(ADDRESS(ROW()+(0), COLUMN()+(-2), 1))*INDIRECT(ADDRESS(ROW()+(0), COLUMN()+(-1), 1)), 2)</f>
        <v>1096.370000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0.050000</v>
      </c>
      <c r="G13" s="13">
        <v>3650.240000</v>
      </c>
      <c r="H13" s="13">
        <f ca="1">ROUND(INDIRECT(ADDRESS(ROW()+(0), COLUMN()+(-2), 1))*INDIRECT(ADDRESS(ROW()+(0), COLUMN()+(-1), 1)), 2)</f>
        <v>182.510000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10151.210000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0.121000</v>
      </c>
      <c r="G16" s="11">
        <v>4856.400000</v>
      </c>
      <c r="H16" s="11">
        <f ca="1">ROUND(INDIRECT(ADDRESS(ROW()+(0), COLUMN()+(-2), 1))*INDIRECT(ADDRESS(ROW()+(0), COLUMN()+(-1), 1)), 2)</f>
        <v>587.620000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0.121000</v>
      </c>
      <c r="G17" s="13">
        <v>3431.790000</v>
      </c>
      <c r="H17" s="13">
        <f ca="1">ROUND(INDIRECT(ADDRESS(ROW()+(0), COLUMN()+(-2), 1))*INDIRECT(ADDRESS(ROW()+(0), COLUMN()+(-1), 1)), 2)</f>
        <v>415.250000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1002.870000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11154.080000</v>
      </c>
      <c r="H20" s="13">
        <f ca="1">ROUND(INDIRECT(ADDRESS(ROW()+(0), COLUMN()+(-2), 1))*INDIRECT(ADDRESS(ROW()+(0), COLUMN()+(-1), 1))/100, 2)</f>
        <v>223.080000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11377.160000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