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<sst xmlns="http://schemas.openxmlformats.org/spreadsheetml/2006/main" count="41" uniqueCount="41">
  <si>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</si>
  <si>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QTF030</t>
  </si>
  <si>
    <t xml:space="preserve">m²</t>
  </si>
  <si>
    <t xml:space="preserve">Cubierta inclinada de placas.</t>
  </si>
  <si>
    <r>
      <rPr>
        <sz val="8.25"/>
        <color rgb="FF000000"/>
        <rFont val="Arial"/>
        <family val="2"/>
      </rPr>
      <t xml:space="preserve">Cubierta inclinada de </t>
    </r>
    <r>
      <rPr>
        <b/>
        <sz val="8.25"/>
        <color rgb="FF000000"/>
        <rFont val="Arial"/>
        <family val="2"/>
      </rPr>
      <t xml:space="preserve">tejas asfálticas 10 ondas de perfil ondulado y color negro</t>
    </r>
    <r>
      <rPr>
        <sz val="8.25"/>
        <color rgb="FF000000"/>
        <rFont val="Arial"/>
        <family val="2"/>
      </rPr>
      <t xml:space="preserve">, fijadas mecánicamente, con una pendiente mayor del 10%.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</si>
  <si>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</si>
  <si>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</si>
  <si>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</si>
  <si>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</si>
  <si>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</si>
  <si>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</si>
  <si>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</si>
  <si>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mt13lpo010g</t>
  </si>
  <si>
    <t xml:space="preserve">m²</t>
  </si>
  <si>
    <t xml:space="preserve">Teja asfáltica 10 ondas de perfil ondulado y color negro, a base de fibras minerales y vegetales saturadas con una emulsión bituminosa a altas temperaturas.</t>
  </si>
  <si>
    <t xml:space="preserve">mt13lpo040a</t>
  </si>
  <si>
    <t xml:space="preserve">m</t>
  </si>
  <si>
    <t xml:space="preserve">Pieza de cumbrera, color negro, para cubiertas de placas.</t>
  </si>
  <si>
    <t xml:space="preserve">mt13lpo020a</t>
  </si>
  <si>
    <t xml:space="preserve">m</t>
  </si>
  <si>
    <t xml:space="preserve">Pieza de remate perimetral para cubiertas de placas.</t>
  </si>
  <si>
    <t xml:space="preserve">mt13lpo070a</t>
  </si>
  <si>
    <t xml:space="preserve">Ud</t>
  </si>
  <si>
    <t xml:space="preserve">Aireador de 86x47 cm, para cubiertas de placas.</t>
  </si>
  <si>
    <t xml:space="preserve">mt13blw120</t>
  </si>
  <si>
    <t xml:space="preserve">Ud</t>
  </si>
  <si>
    <t xml:space="preserve">Tornillo autotaladrante para fijación de placas.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</si>
  <si>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</si>
  <si>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</si>
  <si>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</si>
  <si>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</si>
  <si>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Maestro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</si>
  <si>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</si>
  <si>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</si>
  <si>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</si>
  <si>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</si>
  <si>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</si>
  <si>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</si>
  <si>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</si>
  <si>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$ 2.947,14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</si>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</sst>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56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1.200000</v>
      </c>
      <c r="G10" s="11">
        <v>5532.390000</v>
      </c>
      <c r="H10" s="11">
        <f ca="1">ROUND(INDIRECT(ADDRESS(ROW()+(0), COLUMN()+(-2), 1))*INDIRECT(ADDRESS(ROW()+(0), COLUMN()+(-1), 1)), 2)</f>
        <v>6638.870000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0.100000</v>
      </c>
      <c r="G11" s="11">
        <v>4084.480000</v>
      </c>
      <c r="H11" s="11">
        <f ca="1">ROUND(INDIRECT(ADDRESS(ROW()+(0), COLUMN()+(-2), 1))*INDIRECT(ADDRESS(ROW()+(0), COLUMN()+(-1), 1)), 2)</f>
        <v>408.450000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0.100000</v>
      </c>
      <c r="G12" s="11">
        <v>3354.210000</v>
      </c>
      <c r="H12" s="11">
        <f ca="1">ROUND(INDIRECT(ADDRESS(ROW()+(0), COLUMN()+(-2), 1))*INDIRECT(ADDRESS(ROW()+(0), COLUMN()+(-1), 1)), 2)</f>
        <v>335.420000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0.020000</v>
      </c>
      <c r="G13" s="11">
        <v>52826.370000</v>
      </c>
      <c r="H13" s="11">
        <f ca="1">ROUND(INDIRECT(ADDRESS(ROW()+(0), COLUMN()+(-2), 1))*INDIRECT(ADDRESS(ROW()+(0), COLUMN()+(-1), 1)), 2)</f>
        <v>1056.530000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2.000000</v>
      </c>
      <c r="G14" s="13">
        <v>293.320000</v>
      </c>
      <c r="H14" s="13">
        <f ca="1">ROUND(INDIRECT(ADDRESS(ROW()+(0), COLUMN()+(-2), 1))*INDIRECT(ADDRESS(ROW()+(0), COLUMN()+(-1), 1)), 2)</f>
        <v>586.640000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9025.910000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0.109000</v>
      </c>
      <c r="G17" s="11">
        <v>5019.750000</v>
      </c>
      <c r="H17" s="11">
        <f ca="1">ROUND(INDIRECT(ADDRESS(ROW()+(0), COLUMN()+(-2), 1))*INDIRECT(ADDRESS(ROW()+(0), COLUMN()+(-1), 1)), 2)</f>
        <v>547.150000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0.109000</v>
      </c>
      <c r="G18" s="13">
        <v>3580.110000</v>
      </c>
      <c r="H18" s="13">
        <f ca="1">ROUND(INDIRECT(ADDRESS(ROW()+(0), COLUMN()+(-2), 1))*INDIRECT(ADDRESS(ROW()+(0), COLUMN()+(-1), 1)), 2)</f>
        <v>390.230000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937.380000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9963.290000</v>
      </c>
      <c r="H21" s="13">
        <f ca="1">ROUND(INDIRECT(ADDRESS(ROW()+(0), COLUMN()+(-2), 1))*INDIRECT(ADDRESS(ROW()+(0), COLUMN()+(-1), 1))/100, 2)</f>
        <v>199.270000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10162.560000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