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<sst xmlns="http://schemas.openxmlformats.org/spreadsheetml/2006/main" count="44" uniqueCount="44">
  <si>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</si>
  <si>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QAF037</t>
  </si>
  <si>
    <t xml:space="preserve">Ud</t>
  </si>
  <si>
    <t xml:space="preserve">Encuentro de cubierta con canaleta de drenaje con lámina de poliolefinas con unión termosellada. Imprimación con láminas de poliolefinas.</t>
  </si>
  <si>
    <r>
      <rPr>
        <sz val="8.25"/>
        <color rgb="FF000000"/>
        <rFont val="Arial"/>
        <family val="2"/>
      </rPr>
      <t xml:space="preserve">Encuentro de azotea transitable, no ventilada, con piso fijo, tipo convencional con canaleta de drenaje con lámina de poliolefinas con unión termosellada, de salida horizontal, de 110 mm de altura y 9000 mm de longitud, fijada a la superficie soporte con adhesivo cementoso mejorado, deformable y tixotrópico, tipo C2 TE S1, color gris, con deslizamiento reducido y tiempo abierto ampliado, preparada para recibir la imprimación. Incluso piezas especiales y elementos de fijación. El precio no incluye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</si>
  <si>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</si>
  <si>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</si>
  <si>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</si>
  <si>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</si>
  <si>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</si>
  <si>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</si>
  <si>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</si>
  <si>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mt09mcm060a</t>
  </si>
  <si>
    <t xml:space="preserve">kg</t>
  </si>
  <si>
    <t xml:space="preserve">Adhesivo cementoso mejorado, deformable y tixotrópico, tipo C2 TE S1, color gris, con deslizamiento reducido y tiempo abierto ampliado, compuesto de cemento, áridos de granulometría fina, resinas sintéticas y aditivos especiales, de endurecimiento sin retracción.</t>
  </si>
  <si>
    <t xml:space="preserve">mt15rev350a</t>
  </si>
  <si>
    <t xml:space="preserve">Ud</t>
  </si>
  <si>
    <t xml:space="preserve">Canaleta de drenaje de ABS con pendiente en su interior, de 110 mm de altura y 1500 mm de longitud, con soporte para revestimiento de acero inoxidable, lámina impermeabilizante flexible tipo EVAC de 200 mm de anchura, con unión termosellada a los aleros de la canaleta de drenaje y kit de fijación.</t>
  </si>
  <si>
    <t xml:space="preserve">mt15rev350b</t>
  </si>
  <si>
    <t xml:space="preserve">Ud</t>
  </si>
  <si>
    <t xml:space="preserve">Canaleta de drenaje de ABS con pendiente en su interior, de 110 mm de altura y 1500 mm de longitud, con soporte para revestimiento de acero inoxidable, lámina impermeabilizante flexible tipo EVAC de 200 mm de anchura, con unión termosellada a los aleros de la canaleta de drenaje y kit de fijación.</t>
  </si>
  <si>
    <t xml:space="preserve">mt15rev350c</t>
  </si>
  <si>
    <t xml:space="preserve">Ud</t>
  </si>
  <si>
    <t xml:space="preserve">Canaleta de drenaje de ABS con pendiente en su interior, de 110 mm de altura y 1500 mm de longitud, con soporte para revestimiento de acero inoxidable, lámina impermeabilizante flexible tipo EVAC de 200 mm de anchura, con unión termosellada a los aleros de la canaleta de drenaje y kit de fijación.</t>
  </si>
  <si>
    <t xml:space="preserve">mt15rev353c</t>
  </si>
  <si>
    <t xml:space="preserve">Ud</t>
  </si>
  <si>
    <t xml:space="preserve">Pieza terminal de ABS para canaleta de drenaje, de 110 mm de altura, con lámina impermeabilizante flexible tipo EVAC de 200 mm de anchura, con unión termosellada a el alero de la pieza terminal y kit de fijación.</t>
  </si>
  <si>
    <t xml:space="preserve">Subtotal materiales:</t>
  </si>
  <si>
    <t xml:space="preserve">Mano de obra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</si>
  <si>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</si>
  <si>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</si>
  <si>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</si>
  <si>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</si>
  <si>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</si>
  <si>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</si>
  <si>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mo008</t>
  </si>
  <si>
    <t xml:space="preserve">h</t>
  </si>
  <si>
    <t xml:space="preserve">Maestro 1ª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</si>
  <si>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</si>
  <si>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</si>
  <si>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</si>
  <si>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</si>
  <si>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$ 766.032,26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</si>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</sst>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6.46" customWidth="1"/>
    <col min="5" max="5" width="70.21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1.35</v>
      </c>
      <c r="G10" s="12">
        <v>485.89</v>
      </c>
      <c r="H10" s="12">
        <f ca="1">ROUND(INDIRECT(ADDRESS(ROW()+(0), COLUMN()+(-2), 1))*INDIRECT(ADDRESS(ROW()+(0), COLUMN()+(-1), 1)), 2)</f>
        <v>655.95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291779</v>
      </c>
      <c r="H11" s="12">
        <f ca="1">ROUND(INDIRECT(ADDRESS(ROW()+(0), COLUMN()+(-2), 1))*INDIRECT(ADDRESS(ROW()+(0), COLUMN()+(-1), 1)), 2)</f>
        <v>583558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</v>
      </c>
      <c r="G12" s="12">
        <v>291779</v>
      </c>
      <c r="H12" s="12">
        <f ca="1">ROUND(INDIRECT(ADDRESS(ROW()+(0), COLUMN()+(-2), 1))*INDIRECT(ADDRESS(ROW()+(0), COLUMN()+(-1), 1)), 2)</f>
        <v>583558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2</v>
      </c>
      <c r="G13" s="12">
        <v>291779</v>
      </c>
      <c r="H13" s="12">
        <f ca="1">ROUND(INDIRECT(ADDRESS(ROW()+(0), COLUMN()+(-2), 1))*INDIRECT(ADDRESS(ROW()+(0), COLUMN()+(-1), 1)), 2)</f>
        <v>583558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2</v>
      </c>
      <c r="G14" s="14">
        <v>35283.1</v>
      </c>
      <c r="H14" s="14">
        <f ca="1">ROUND(INDIRECT(ADDRESS(ROW()+(0), COLUMN()+(-2), 1))*INDIRECT(ADDRESS(ROW()+(0), COLUMN()+(-1), 1)), 2)</f>
        <v>70566.1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1.8219e+006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0.351</v>
      </c>
      <c r="G17" s="12">
        <v>5466.67</v>
      </c>
      <c r="H17" s="12">
        <f ca="1">ROUND(INDIRECT(ADDRESS(ROW()+(0), COLUMN()+(-2), 1))*INDIRECT(ADDRESS(ROW()+(0), COLUMN()+(-1), 1)), 2)</f>
        <v>1918.8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0.351</v>
      </c>
      <c r="G18" s="12">
        <v>4063.51</v>
      </c>
      <c r="H18" s="12">
        <f ca="1">ROUND(INDIRECT(ADDRESS(ROW()+(0), COLUMN()+(-2), 1))*INDIRECT(ADDRESS(ROW()+(0), COLUMN()+(-1), 1)), 2)</f>
        <v>1426.29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1.154</v>
      </c>
      <c r="G19" s="14">
        <v>5628.66</v>
      </c>
      <c r="H19" s="14">
        <f ca="1">ROUND(INDIRECT(ADDRESS(ROW()+(0), COLUMN()+(-2), 1))*INDIRECT(ADDRESS(ROW()+(0), COLUMN()+(-1), 1)), 2)</f>
        <v>6495.47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1))), 2)</f>
        <v>9840.56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1)),INDIRECT(ADDRESS(ROW()+(-7), COLUMN()+(1), 1))), 2)</f>
        <v>1.83174e+006</v>
      </c>
      <c r="H22" s="14">
        <f ca="1">ROUND(INDIRECT(ADDRESS(ROW()+(0), COLUMN()+(-2), 1))*INDIRECT(ADDRESS(ROW()+(0), COLUMN()+(-1), 1))/100, 2)</f>
        <v>36634.7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1)),INDIRECT(ADDRESS(ROW()+(-8), COLUMN()+(0), 1))), 2)</f>
        <v>1.86837e+006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