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<sst xmlns="http://schemas.openxmlformats.org/spreadsheetml/2006/main" count="44" uniqueCount="44">
  <si>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</si>
  <si>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QAF037</t>
  </si>
  <si>
    <t xml:space="preserve">Ud</t>
  </si>
  <si>
    <t xml:space="preserve">Encuentro de azotea transitable, no ventilada con canaleta de drenaje con lámina de poliolefinas con unión termosellada. Imprimación con láminas de poliolefinas.</t>
  </si>
  <si>
    <r>
      <rPr>
        <sz val="8.25"/>
        <color rgb="FF000000"/>
        <rFont val="Arial"/>
        <family val="2"/>
      </rPr>
      <t xml:space="preserve">Encuentro de azotea transitable, no ventilada, con piso fijo, tipo convencional con canaleta de drenaje con lámina de poliolefinas con unión termosellada, de salida horizontal, de 110 mm de altura y 3000 mm de longitud, fijada a la superficie soporte con adhesivo cementoso mejorado, C2 TE S1, deformable, con deslizamiento reducido y tiempo abierto ampliado, color gris, preparada para recibir la imprimación. Incluso piezas especiales y elementos de fijación. El precio no incluye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</si>
  <si>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</si>
  <si>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</si>
  <si>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</si>
  <si>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</si>
  <si>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</si>
  <si>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</si>
  <si>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</si>
  <si>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</si>
  <si>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</si>
  <si>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áridos de granulometría fina, resinas sintéticas y aditivos especiales, con propiedades tixotrópicas y de endurecimiento sin retracción.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</si>
  <si>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</si>
  <si>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</si>
  <si>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</si>
  <si>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</si>
  <si>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</si>
  <si>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</si>
  <si>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mt15rev352a</t>
  </si>
  <si>
    <t xml:space="preserve">Ud</t>
  </si>
  <si>
    <t xml:space="preserve">Pieza para cierre de ABS para canaleta de drenaje, de 110 mm de altura, con lámina impermeabilizante flexible tipo EVAC, de 200 mm de anchura, con unión termosellada a el alero de la pieza para cierre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</si>
  <si>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</si>
  <si>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</si>
  <si>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</si>
  <si>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</si>
  <si>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</si>
  <si>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</si>
  <si>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</si>
  <si>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</si>
  <si>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</si>
  <si>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</si>
  <si>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</si>
  <si>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</si>
  <si>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</si>
  <si>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</si>
  <si>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</si>
  <si>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</si>
  <si>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</si>
  <si>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</si>
  <si>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$ 312.011,33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</si>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</sst>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498.6</v>
      </c>
      <c r="H10" s="12">
        <f ca="1">ROUND(INDIRECT(ADDRESS(ROW()+(0), COLUMN()+(-2), 1))*INDIRECT(ADDRESS(ROW()+(0), COLUMN()+(-1), 1)), 2)</f>
        <v>673.11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403219</v>
      </c>
      <c r="H11" s="12">
        <f ca="1">ROUND(INDIRECT(ADDRESS(ROW()+(0), COLUMN()+(-2), 1))*INDIRECT(ADDRESS(ROW()+(0), COLUMN()+(-1), 1)), 2)</f>
        <v>403219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403219</v>
      </c>
      <c r="H12" s="12">
        <f ca="1">ROUND(INDIRECT(ADDRESS(ROW()+(0), COLUMN()+(-2), 1))*INDIRECT(ADDRESS(ROW()+(0), COLUMN()+(-1), 1)), 2)</f>
        <v>403219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58510.6</v>
      </c>
      <c r="H13" s="12">
        <f ca="1">ROUND(INDIRECT(ADDRESS(ROW()+(0), COLUMN()+(-2), 1))*INDIRECT(ADDRESS(ROW()+(0), COLUMN()+(-1), 1)), 2)</f>
        <v>58510.6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58510.6</v>
      </c>
      <c r="H14" s="14">
        <f ca="1">ROUND(INDIRECT(ADDRESS(ROW()+(0), COLUMN()+(-2), 1))*INDIRECT(ADDRESS(ROW()+(0), COLUMN()+(-1), 1)), 2)</f>
        <v>58510.6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924132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0.348</v>
      </c>
      <c r="G17" s="12">
        <v>8327.21</v>
      </c>
      <c r="H17" s="12">
        <f ca="1">ROUND(INDIRECT(ADDRESS(ROW()+(0), COLUMN()+(-2), 1))*INDIRECT(ADDRESS(ROW()+(0), COLUMN()+(-1), 1)), 2)</f>
        <v>2897.87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0.348</v>
      </c>
      <c r="G18" s="12">
        <v>6224.8</v>
      </c>
      <c r="H18" s="12">
        <f ca="1">ROUND(INDIRECT(ADDRESS(ROW()+(0), COLUMN()+(-2), 1))*INDIRECT(ADDRESS(ROW()+(0), COLUMN()+(-1), 1)), 2)</f>
        <v>2166.23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0.398</v>
      </c>
      <c r="G19" s="14">
        <v>8556.75</v>
      </c>
      <c r="H19" s="14">
        <f ca="1">ROUND(INDIRECT(ADDRESS(ROW()+(0), COLUMN()+(-2), 1))*INDIRECT(ADDRESS(ROW()+(0), COLUMN()+(-1), 1)), 2)</f>
        <v>3405.59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8469.69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932602</v>
      </c>
      <c r="H22" s="14">
        <f ca="1">ROUND(INDIRECT(ADDRESS(ROW()+(0), COLUMN()+(-2), 1))*INDIRECT(ADDRESS(ROW()+(0), COLUMN()+(-1), 1))/100, 2)</f>
        <v>18652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951254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