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<sst xmlns="http://schemas.openxmlformats.org/spreadsheetml/2006/main" count="32" uniqueCount="32">
  <si>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</si>
  <si>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QAF032</t>
  </si>
  <si>
    <t xml:space="preserve">Ud</t>
  </si>
  <si>
    <t xml:space="preserve">Encuentro de cubierta con sumidero. Imprimación con láminas de PVC.</t>
  </si>
  <si>
    <r>
      <rPr>
        <sz val="8.25"/>
        <color rgb="FF000000"/>
        <rFont val="Arial"/>
        <family val="2"/>
      </rPr>
      <t xml:space="preserve">Encuentro de azotea transitable, no ventilada, con piso fijo, tipo invertida, con sumidero de PVC, de salida vertical, de 160 mm de diámetro, rejilla plana, fijado con soldadura termoplástica a la lámina impermeabilizante de PVC. El precio no incluye la lámina impermeabilizante de PVC.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</si>
  <si>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</si>
  <si>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</si>
  <si>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</si>
  <si>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</si>
  <si>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</si>
  <si>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</si>
  <si>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</si>
  <si>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mt15dan100x</t>
  </si>
  <si>
    <t xml:space="preserve">Ud</t>
  </si>
  <si>
    <t xml:space="preserve">Sumidero de PVC, de salida vertical, de 160 mm de diámetro, rejilla plana.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</si>
  <si>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</si>
  <si>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</si>
  <si>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</si>
  <si>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</si>
  <si>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</si>
  <si>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</si>
  <si>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</si>
  <si>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</si>
  <si>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</si>
  <si>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</si>
  <si>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</si>
  <si>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</si>
  <si>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</si>
  <si>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</si>
  <si>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</si>
  <si>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$ 6.571,59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</si>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</sst>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52" customWidth="1"/>
    <col min="4" max="4" width="62.73" customWidth="1"/>
    <col min="5" max="5" width="12.41" customWidth="1"/>
    <col min="6" max="6" width="15.30" customWidth="1"/>
    <col min="7" max="7" width="14.2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12051.7</v>
      </c>
      <c r="G10" s="14">
        <f ca="1">ROUND(INDIRECT(ADDRESS(ROW()+(0), COLUMN()+(-2), 1))*INDIRECT(ADDRESS(ROW()+(0), COLUMN()+(-1), 1)), 2)</f>
        <v>12051.7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12051.7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0.125</v>
      </c>
      <c r="F13" s="13">
        <v>5466.67</v>
      </c>
      <c r="G13" s="13">
        <f ca="1">ROUND(INDIRECT(ADDRESS(ROW()+(0), COLUMN()+(-2), 1))*INDIRECT(ADDRESS(ROW()+(0), COLUMN()+(-1), 1)), 2)</f>
        <v>683.33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0.125</v>
      </c>
      <c r="F14" s="13">
        <v>4063.51</v>
      </c>
      <c r="G14" s="13">
        <f ca="1">ROUND(INDIRECT(ADDRESS(ROW()+(0), COLUMN()+(-2), 1))*INDIRECT(ADDRESS(ROW()+(0), COLUMN()+(-1), 1)), 2)</f>
        <v>507.94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2">
        <v>0.439</v>
      </c>
      <c r="F15" s="14">
        <v>5628.66</v>
      </c>
      <c r="G15" s="14">
        <f ca="1">ROUND(INDIRECT(ADDRESS(ROW()+(0), COLUMN()+(-2), 1))*INDIRECT(ADDRESS(ROW()+(0), COLUMN()+(-1), 1)), 2)</f>
        <v>2470.98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1)),INDIRECT(ADDRESS(ROW()+(-3), COLUMN()+(0), 1))), 2)</f>
        <v>3662.25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2">
        <v>2</v>
      </c>
      <c r="F18" s="14">
        <f ca="1">ROUND(SUM(INDIRECT(ADDRESS(ROW()+(-2), COLUMN()+(1), 1)),INDIRECT(ADDRESS(ROW()+(-7), COLUMN()+(1), 1))), 2)</f>
        <v>15714</v>
      </c>
      <c r="G18" s="14">
        <f ca="1">ROUND(INDIRECT(ADDRESS(ROW()+(0), COLUMN()+(-2), 1))*INDIRECT(ADDRESS(ROW()+(0), COLUMN()+(-1), 1))/100, 2)</f>
        <v>314.28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1)),INDIRECT(ADDRESS(ROW()+(-8), COLUMN()+(0), 1))), 2)</f>
        <v>16028.3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