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<sst xmlns="http://schemas.openxmlformats.org/spreadsheetml/2006/main" count="35" uniqueCount="35">
  <si>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</si>
  <si>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PTW012</t>
  </si>
  <si>
    <t xml:space="preserve">m²</t>
  </si>
  <si>
    <t xml:space="preserve">Sistema "KNAUF" de trasdosado directo, de placas de yeso laminado con aislamiento incorporado, en tabiques interiores.</t>
  </si>
  <si>
    <r>
      <rPr>
        <b/>
        <sz val="7.80"/>
        <color rgb="FF000000"/>
        <rFont val="Arial"/>
        <family val="2"/>
      </rPr>
      <t xml:space="preserve">Trasdosado directo sobre tabique interior, W 631 "KNAUF", realizado con placa de yeso laminado - |10+30 Polyplac (XPE)|, recibida con pasta de agarre sobre el paramento vertical</t>
    </r>
    <r>
      <rPr>
        <sz val="7.80"/>
        <color rgb="FF000000"/>
        <rFont val="Arial"/>
        <family val="2"/>
      </rPr>
      <t xml:space="preserve">; </t>
    </r>
    <r>
      <rPr>
        <b/>
        <sz val="7.80"/>
        <color rgb="FF000000"/>
        <rFont val="Arial"/>
        <family val="2"/>
      </rPr>
      <t xml:space="preserve">55</t>
    </r>
    <r>
      <rPr>
        <sz val="7.80"/>
        <color rgb="FF000000"/>
        <rFont val="Arial"/>
        <family val="2"/>
      </rPr>
      <t xml:space="preserve"> mm de espesor total.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</si>
  <si>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</si>
  <si>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</si>
  <si>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</si>
  <si>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</si>
  <si>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</si>
  <si>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</si>
  <si>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mt12pik015</t>
  </si>
  <si>
    <t xml:space="preserve">kg</t>
  </si>
  <si>
    <t xml:space="preserve">Pasta de agarre Perlfix "KNAUF".</t>
  </si>
  <si>
    <t xml:space="preserve">mt12ppk012b</t>
  </si>
  <si>
    <t xml:space="preserve">m²</t>
  </si>
  <si>
    <t xml:space="preserve">Placa transformada Polyplac (XPE) 10+30 mm "KNAUF" formada por una placa de yeso laminado 10x1200x2600, BA, que lleva pegada una lámina de poliestireno expandido de 15 kg/m³ de densidad.</t>
  </si>
  <si>
    <t xml:space="preserve">mt12pik010b</t>
  </si>
  <si>
    <t xml:space="preserve">kg</t>
  </si>
  <si>
    <t xml:space="preserve">Pasta de juntas Jointfiller F-1 GLS "KNAUF".</t>
  </si>
  <si>
    <t xml:space="preserve">mt12pck010a</t>
  </si>
  <si>
    <t xml:space="preserve">m</t>
  </si>
  <si>
    <t xml:space="preserve">Cinta de juntas "KNAUF" de 50 mm de anchura.</t>
  </si>
  <si>
    <t xml:space="preserve">mo052</t>
  </si>
  <si>
    <t xml:space="preserve">h</t>
  </si>
  <si>
    <t xml:space="preserve">Maestro 1ª montador de prefabricados interiores.</t>
  </si>
  <si>
    <t xml:space="preserve">mo098</t>
  </si>
  <si>
    <t xml:space="preserve">h</t>
  </si>
  <si>
    <t xml:space="preserve">Ayudante montador de mamparas y sistemas de placas.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</si>
  <si>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</si>
  <si>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</si>
  <si>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</si>
  <si>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</si>
  <si>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$ 1.269,39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</si>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</sst>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4.08" customWidth="1"/>
    <col min="3" max="3" width="15.74" customWidth="1"/>
    <col min="4" max="4" width="52.02" customWidth="1"/>
    <col min="5" max="5" width="5.39" customWidth="1"/>
    <col min="6" max="6" width="1.02" customWidth="1"/>
    <col min="7" max="7" width="8.31" customWidth="1"/>
    <col min="8" max="8" width="5.25" customWidth="1"/>
    <col min="9" max="9" width="4.08" customWidth="1"/>
    <col min="10" max="10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31.2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 t="s">
        <v>8</v>
      </c>
      <c r="F7" s="9"/>
      <c r="G7" s="9" t="s">
        <v>9</v>
      </c>
      <c r="H7" s="9"/>
      <c r="I7" s="9" t="s">
        <v>10</v>
      </c>
      <c r="J7" s="9"/>
    </row>
    <row r="8" spans="1:10" ht="12.00" thickBot="1" customHeight="1">
      <c r="A8" s="10" t="s">
        <v>11</v>
      </c>
      <c r="B8" s="12" t="s">
        <v>12</v>
      </c>
      <c r="C8" s="10" t="s">
        <v>13</v>
      </c>
      <c r="D8" s="10"/>
      <c r="E8" s="14">
        <v>3.500000</v>
      </c>
      <c r="F8" s="14"/>
      <c r="G8" s="16">
        <v>391.550000</v>
      </c>
      <c r="H8" s="16"/>
      <c r="I8" s="16">
        <f ca="1">ROUND(INDIRECT(ADDRESS(ROW()+(0), COLUMN()+(-4), 1))*INDIRECT(ADDRESS(ROW()+(0), COLUMN()+(-2), 1)), 2)</f>
        <v>1370.430000</v>
      </c>
      <c r="J8" s="16"/>
    </row>
    <row r="9" spans="1:10" ht="31.20" thickBot="1" customHeight="1">
      <c r="A9" s="17" t="s">
        <v>14</v>
      </c>
      <c r="B9" s="18" t="s">
        <v>15</v>
      </c>
      <c r="C9" s="17" t="s">
        <v>16</v>
      </c>
      <c r="D9" s="17"/>
      <c r="E9" s="19">
        <v>1.050000</v>
      </c>
      <c r="F9" s="19"/>
      <c r="G9" s="20">
        <v>6795.050000</v>
      </c>
      <c r="H9" s="20"/>
      <c r="I9" s="20">
        <f ca="1">ROUND(INDIRECT(ADDRESS(ROW()+(0), COLUMN()+(-4), 1))*INDIRECT(ADDRESS(ROW()+(0), COLUMN()+(-2), 1)), 2)</f>
        <v>7134.800000</v>
      </c>
      <c r="J9" s="20"/>
    </row>
    <row r="10" spans="1:10" ht="12.00" thickBot="1" customHeight="1">
      <c r="A10" s="17" t="s">
        <v>17</v>
      </c>
      <c r="B10" s="18" t="s">
        <v>18</v>
      </c>
      <c r="C10" s="17" t="s">
        <v>19</v>
      </c>
      <c r="D10" s="17"/>
      <c r="E10" s="19">
        <v>0.300000</v>
      </c>
      <c r="F10" s="19"/>
      <c r="G10" s="20">
        <v>921.690000</v>
      </c>
      <c r="H10" s="20"/>
      <c r="I10" s="20">
        <f ca="1">ROUND(INDIRECT(ADDRESS(ROW()+(0), COLUMN()+(-4), 1))*INDIRECT(ADDRESS(ROW()+(0), COLUMN()+(-2), 1)), 2)</f>
        <v>276.510000</v>
      </c>
      <c r="J10" s="20"/>
    </row>
    <row r="11" spans="1:10" ht="12.00" thickBot="1" customHeight="1">
      <c r="A11" s="17" t="s">
        <v>20</v>
      </c>
      <c r="B11" s="18" t="s">
        <v>21</v>
      </c>
      <c r="C11" s="17" t="s">
        <v>22</v>
      </c>
      <c r="D11" s="17"/>
      <c r="E11" s="19">
        <v>1.600000</v>
      </c>
      <c r="F11" s="19"/>
      <c r="G11" s="20">
        <v>23.460000</v>
      </c>
      <c r="H11" s="20"/>
      <c r="I11" s="20">
        <f ca="1">ROUND(INDIRECT(ADDRESS(ROW()+(0), COLUMN()+(-4), 1))*INDIRECT(ADDRESS(ROW()+(0), COLUMN()+(-2), 1)), 2)</f>
        <v>37.540000</v>
      </c>
      <c r="J11" s="20"/>
    </row>
    <row r="12" spans="1:10" ht="12.00" thickBot="1" customHeight="1">
      <c r="A12" s="17" t="s">
        <v>23</v>
      </c>
      <c r="B12" s="18" t="s">
        <v>24</v>
      </c>
      <c r="C12" s="17" t="s">
        <v>25</v>
      </c>
      <c r="D12" s="17"/>
      <c r="E12" s="19">
        <v>0.397000</v>
      </c>
      <c r="F12" s="19"/>
      <c r="G12" s="20">
        <v>4387.570000</v>
      </c>
      <c r="H12" s="20"/>
      <c r="I12" s="20">
        <f ca="1">ROUND(INDIRECT(ADDRESS(ROW()+(0), COLUMN()+(-4), 1))*INDIRECT(ADDRESS(ROW()+(0), COLUMN()+(-2), 1)), 2)</f>
        <v>1741.870000</v>
      </c>
      <c r="J12" s="20"/>
    </row>
    <row r="13" spans="1:10" ht="12.00" thickBot="1" customHeight="1">
      <c r="A13" s="17" t="s">
        <v>26</v>
      </c>
      <c r="B13" s="21" t="s">
        <v>27</v>
      </c>
      <c r="C13" s="22" t="s">
        <v>28</v>
      </c>
      <c r="D13" s="22"/>
      <c r="E13" s="23">
        <v>0.142000</v>
      </c>
      <c r="F13" s="23"/>
      <c r="G13" s="24">
        <v>2978.600000</v>
      </c>
      <c r="H13" s="24"/>
      <c r="I13" s="24">
        <f ca="1">ROUND(INDIRECT(ADDRESS(ROW()+(0), COLUMN()+(-4), 1))*INDIRECT(ADDRESS(ROW()+(0), COLUMN()+(-2), 1)), 2)</f>
        <v>422.960000</v>
      </c>
      <c r="J13" s="24"/>
    </row>
    <row r="14" spans="1:10" ht="12.00" thickBot="1" customHeight="1">
      <c r="A14" s="17"/>
      <c r="B14" s="12" t="s">
        <v>29</v>
      </c>
      <c r="C14" s="10" t="s">
        <v>30</v>
      </c>
      <c r="D14" s="10"/>
      <c r="E14" s="14">
        <v>2.000000</v>
      </c>
      <c r="F14" s="14"/>
      <c r="G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10984.110000</v>
      </c>
      <c r="H14" s="16"/>
      <c r="I14" s="16">
        <f ca="1">ROUND(INDIRECT(ADDRESS(ROW()+(0), COLUMN()+(-4), 1))*INDIRECT(ADDRESS(ROW()+(0), COLUMN()+(-2), 1))/100, 2)</f>
        <v>219.680000</v>
      </c>
      <c r="J14" s="16"/>
    </row>
    <row r="15" spans="1:10" ht="12.00" thickBot="1" customHeight="1">
      <c r="A15" s="22"/>
      <c r="B15" s="21" t="s">
        <v>31</v>
      </c>
      <c r="C15" s="22" t="s">
        <v>32</v>
      </c>
      <c r="D15" s="22"/>
      <c r="E15" s="23">
        <v>3.000000</v>
      </c>
      <c r="F15" s="23"/>
      <c r="G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11203.790000</v>
      </c>
      <c r="H15" s="24"/>
      <c r="I15" s="24">
        <f ca="1">ROUND(INDIRECT(ADDRESS(ROW()+(0), COLUMN()+(-4), 1))*INDIRECT(ADDRESS(ROW()+(0), COLUMN()+(-2), 1))/100, 2)</f>
        <v>336.110000</v>
      </c>
      <c r="J15" s="24"/>
    </row>
    <row r="16" spans="1:10" ht="12.00" thickBot="1" customHeight="1">
      <c r="A16" s="6" t="s">
        <v>33</v>
      </c>
      <c r="B16" s="7"/>
      <c r="C16" s="7"/>
      <c r="D16" s="7"/>
      <c r="E16" s="25"/>
      <c r="F16" s="25"/>
      <c r="G16" s="6" t="s">
        <v>34</v>
      </c>
      <c r="H16" s="6"/>
      <c r="I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11539.900000</v>
      </c>
      <c r="J16" s="26"/>
    </row>
  </sheetData>
  <mergeCells count="46">
    <mergeCell ref="A1:J1"/>
    <mergeCell ref="A3:B3"/>
    <mergeCell ref="D3:E3"/>
    <mergeCell ref="F3:G3"/>
    <mergeCell ref="H3:I3"/>
    <mergeCell ref="A4:J4"/>
    <mergeCell ref="C7:D7"/>
    <mergeCell ref="E7:F7"/>
    <mergeCell ref="G7:H7"/>
    <mergeCell ref="I7:J7"/>
    <mergeCell ref="C8:D8"/>
    <mergeCell ref="E8:F8"/>
    <mergeCell ref="G8:H8"/>
    <mergeCell ref="I8:J8"/>
    <mergeCell ref="C9:D9"/>
    <mergeCell ref="E9:F9"/>
    <mergeCell ref="G9:H9"/>
    <mergeCell ref="I9:J9"/>
    <mergeCell ref="C10:D10"/>
    <mergeCell ref="E10:F10"/>
    <mergeCell ref="G10:H10"/>
    <mergeCell ref="I10:J10"/>
    <mergeCell ref="C11:D11"/>
    <mergeCell ref="E11:F11"/>
    <mergeCell ref="G11:H11"/>
    <mergeCell ref="I11:J11"/>
    <mergeCell ref="C12:D12"/>
    <mergeCell ref="E12:F12"/>
    <mergeCell ref="G12:H12"/>
    <mergeCell ref="I12:J12"/>
    <mergeCell ref="C13:D13"/>
    <mergeCell ref="E13:F13"/>
    <mergeCell ref="G13:H13"/>
    <mergeCell ref="I13:J13"/>
    <mergeCell ref="C14:D14"/>
    <mergeCell ref="E14:F14"/>
    <mergeCell ref="G14:H14"/>
    <mergeCell ref="I14:J14"/>
    <mergeCell ref="C15:D15"/>
    <mergeCell ref="E15:F15"/>
    <mergeCell ref="G15:H15"/>
    <mergeCell ref="I15:J15"/>
    <mergeCell ref="A16:D16"/>
    <mergeCell ref="E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