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<sst xmlns="http://schemas.openxmlformats.org/spreadsheetml/2006/main" count="47" uniqueCount="47">
  <si>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</si>
  <si>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PTS020</t>
  </si>
  <si>
    <t xml:space="preserve">m²</t>
  </si>
  <si>
    <t xml:space="preserve">Sistema "DBBLOK" de tabique interior de ladrillo acústico de hormigón.</t>
  </si>
  <si>
    <r>
      <rPr>
        <sz val="7.80"/>
        <color rgb="FF000000"/>
        <rFont val="Arial"/>
        <family val="2"/>
      </rPr>
      <t xml:space="preserve">Tabique interior para </t>
    </r>
    <r>
      <rPr>
        <b/>
        <sz val="7.80"/>
        <color rgb="FF000000"/>
        <rFont val="Arial"/>
        <family val="2"/>
      </rPr>
      <t xml:space="preserve">tabiquería</t>
    </r>
    <r>
      <rPr>
        <sz val="7.80"/>
        <color rgb="FF000000"/>
        <rFont val="Arial"/>
        <family val="2"/>
      </rPr>
      <t xml:space="preserve">, realizada mediante el sistema "DBBLOK", formada por </t>
    </r>
    <r>
      <rPr>
        <b/>
        <sz val="7.80"/>
        <color rgb="FF000000"/>
        <rFont val="Arial"/>
        <family val="2"/>
      </rPr>
      <t xml:space="preserve">una hoja de albañilería de 6,5 cm de espesor de ladrillo de hormigón hueco acústico, Geroblok Tabique "DBBLOK", para revestir, de 49x6,5x19 cm, recibida con mortero de cemento 1:5, revestida por ambas caras con 15 mm de yeso de construcción B1, proyectado, acabado enlucido con yeso de aplicación en capa fina C6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</si>
  <si>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</si>
  <si>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</si>
  <si>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</si>
  <si>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</si>
  <si>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</si>
  <si>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</si>
  <si>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mt04hdb030a</t>
  </si>
  <si>
    <t xml:space="preserve">Ud</t>
  </si>
  <si>
    <t xml:space="preserve">Ladrillo de hormigón hueco acústico, Geroblok Tabique "DBBLOK", para revestir, de 49x6,5x19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</si>
  <si>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</si>
  <si>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</si>
  <si>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</si>
  <si>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mt09pye010c</t>
  </si>
  <si>
    <t xml:space="preserve">m³</t>
  </si>
  <si>
    <t xml:space="preserve">Pasta de yeso de construcción para proyectar mediante mezcladora-bombeadora B1.</t>
  </si>
  <si>
    <t xml:space="preserve">mt28vye010</t>
  </si>
  <si>
    <t xml:space="preserve">m</t>
  </si>
  <si>
    <t xml:space="preserve">Guardavivos de plástico y metal, estable a la acción de los sulfatos.</t>
  </si>
  <si>
    <t xml:space="preserve">mt09pye010a</t>
  </si>
  <si>
    <t xml:space="preserve">m³</t>
  </si>
  <si>
    <t xml:space="preserve">Pasta de yeso para aplicación en capa fina C6.</t>
  </si>
  <si>
    <t xml:space="preserve">mq06pym010</t>
  </si>
  <si>
    <t xml:space="preserve">h</t>
  </si>
  <si>
    <t xml:space="preserve">Mezcladora-bombeadora para morteros y yesos proyectados, de 3 m³/h.</t>
  </si>
  <si>
    <t xml:space="preserve">mo020</t>
  </si>
  <si>
    <t xml:space="preserve">h</t>
  </si>
  <si>
    <t xml:space="preserve">Maestro 1ª construcción en trabajos de albañilería.</t>
  </si>
  <si>
    <t xml:space="preserve">mo112</t>
  </si>
  <si>
    <t xml:space="preserve">h</t>
  </si>
  <si>
    <t xml:space="preserve">Jornal construcción en trabajos de albañilería.</t>
  </si>
  <si>
    <t xml:space="preserve">mo032</t>
  </si>
  <si>
    <t xml:space="preserve">h</t>
  </si>
  <si>
    <t xml:space="preserve">Maestro 1ª yesero.</t>
  </si>
  <si>
    <t xml:space="preserve">mo069</t>
  </si>
  <si>
    <t xml:space="preserve">h</t>
  </si>
  <si>
    <t xml:space="preserve">Ayudante yesero.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</si>
  <si>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</si>
  <si>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</si>
  <si>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</si>
  <si>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</si>
  <si>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$ 298,12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</si>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</sst>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86" customWidth="1"/>
    <col min="5" max="5" width="27.10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149.230000</v>
      </c>
      <c r="J8" s="16"/>
      <c r="K8" s="16">
        <f ca="1">ROUND(INDIRECT(ADDRESS(ROW()+(0), COLUMN()+(-4), 1))*INDIRECT(ADDRESS(ROW()+(0), COLUMN()+(-2), 1)), 2)</f>
        <v>1492.300000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84591.360000</v>
      </c>
      <c r="J9" s="20"/>
      <c r="K9" s="20">
        <f ca="1">ROUND(INDIRECT(ADDRESS(ROW()+(0), COLUMN()+(-4), 1))*INDIRECT(ADDRESS(ROW()+(0), COLUMN()+(-2), 1)), 2)</f>
        <v>422.960000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65473.580000</v>
      </c>
      <c r="J10" s="20"/>
      <c r="K10" s="20">
        <f ca="1">ROUND(INDIRECT(ADDRESS(ROW()+(0), COLUMN()+(-4), 1))*INDIRECT(ADDRESS(ROW()+(0), COLUMN()+(-2), 1)), 2)</f>
        <v>1964.210000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0.215000</v>
      </c>
      <c r="H11" s="19"/>
      <c r="I11" s="20">
        <v>214.000000</v>
      </c>
      <c r="J11" s="20"/>
      <c r="K11" s="20">
        <f ca="1">ROUND(INDIRECT(ADDRESS(ROW()+(0), COLUMN()+(-4), 1))*INDIRECT(ADDRESS(ROW()+(0), COLUMN()+(-2), 1)), 2)</f>
        <v>46.010000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0.003000</v>
      </c>
      <c r="H12" s="19"/>
      <c r="I12" s="20">
        <v>61268.210000</v>
      </c>
      <c r="J12" s="20"/>
      <c r="K12" s="20">
        <f ca="1">ROUND(INDIRECT(ADDRESS(ROW()+(0), COLUMN()+(-4), 1))*INDIRECT(ADDRESS(ROW()+(0), COLUMN()+(-2), 1)), 2)</f>
        <v>183.800000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0.272000</v>
      </c>
      <c r="H13" s="19"/>
      <c r="I13" s="20">
        <v>4377.080000</v>
      </c>
      <c r="J13" s="20"/>
      <c r="K13" s="20">
        <f ca="1">ROUND(INDIRECT(ADDRESS(ROW()+(0), COLUMN()+(-4), 1))*INDIRECT(ADDRESS(ROW()+(0), COLUMN()+(-2), 1)), 2)</f>
        <v>1190.570000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0.850000</v>
      </c>
      <c r="H14" s="19"/>
      <c r="I14" s="20">
        <v>4244.760000</v>
      </c>
      <c r="J14" s="20"/>
      <c r="K14" s="20">
        <f ca="1">ROUND(INDIRECT(ADDRESS(ROW()+(0), COLUMN()+(-4), 1))*INDIRECT(ADDRESS(ROW()+(0), COLUMN()+(-2), 1)), 2)</f>
        <v>3608.050000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0.425000</v>
      </c>
      <c r="H15" s="19"/>
      <c r="I15" s="20">
        <v>2861.420000</v>
      </c>
      <c r="J15" s="20"/>
      <c r="K15" s="20">
        <f ca="1">ROUND(INDIRECT(ADDRESS(ROW()+(0), COLUMN()+(-4), 1))*INDIRECT(ADDRESS(ROW()+(0), COLUMN()+(-2), 1)), 2)</f>
        <v>1216.100000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0.709000</v>
      </c>
      <c r="H16" s="19"/>
      <c r="I16" s="20">
        <v>4244.760000</v>
      </c>
      <c r="J16" s="20"/>
      <c r="K16" s="20">
        <f ca="1">ROUND(INDIRECT(ADDRESS(ROW()+(0), COLUMN()+(-4), 1))*INDIRECT(ADDRESS(ROW()+(0), COLUMN()+(-2), 1)), 2)</f>
        <v>3009.530000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0.354000</v>
      </c>
      <c r="H17" s="23"/>
      <c r="I17" s="24">
        <v>2978.600000</v>
      </c>
      <c r="J17" s="24"/>
      <c r="K17" s="24">
        <f ca="1">ROUND(INDIRECT(ADDRESS(ROW()+(0), COLUMN()+(-4), 1))*INDIRECT(ADDRESS(ROW()+(0), COLUMN()+(-2), 1)), 2)</f>
        <v>1054.420000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14187.950000</v>
      </c>
      <c r="J18" s="16"/>
      <c r="K18" s="16">
        <f ca="1">ROUND(INDIRECT(ADDRESS(ROW()+(0), COLUMN()+(-4), 1))*INDIRECT(ADDRESS(ROW()+(0), COLUMN()+(-2), 1))/100, 2)</f>
        <v>283.760000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14471.710000</v>
      </c>
      <c r="J19" s="24"/>
      <c r="K19" s="24">
        <f ca="1">ROUND(INDIRECT(ADDRESS(ROW()+(0), COLUMN()+(-4), 1))*INDIRECT(ADDRESS(ROW()+(0), COLUMN()+(-2), 1))/100, 2)</f>
        <v>434.150000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14905.860000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