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<sst xmlns="http://schemas.openxmlformats.org/spreadsheetml/2006/main" count="80" uniqueCount="80">
  <si>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</si>
  <si>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</si>
  <si>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</si>
  <si>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</si>
  <si>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634 E, de tabique especial (20+60+15 + 48+15+15)/600 LM - (CT 60 + 48) (1 maciza (DF H2) y 3 cortafuego (DF)), con placas de yeso laminado, sobre bandas acústicas "KNAUF", colocadas en la base del tabique, formado por una estructura doble, de montantes tipo CT 60 y montantes tipo estándar con disposición normal "N"; aislamiento entre montantes de tipo CT con panel semirrígido de lana mineral, espesor 45 mm, y entre montantes de tipo estándar con panel semirrígido de lana mineral, espesor 45 mm; 173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</si>
  <si>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</si>
  <si>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</si>
  <si>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</si>
  <si>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</si>
  <si>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</si>
  <si>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</si>
  <si>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</si>
  <si>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</si>
  <si>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</si>
  <si>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</si>
  <si>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</si>
  <si>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</si>
  <si>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</si>
  <si>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</si>
  <si>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</si>
  <si>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</si>
  <si>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</si>
  <si>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</si>
  <si>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</si>
  <si>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</si>
  <si>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</si>
  <si>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</si>
  <si>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</si>
  <si>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</si>
  <si>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</si>
  <si>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</si>
  <si>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</si>
  <si>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</si>
  <si>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</si>
  <si>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</si>
  <si>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</si>
  <si>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</si>
  <si>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anchura.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</si>
  <si>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</si>
  <si>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</si>
  <si>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</si>
  <si>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</si>
  <si>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</si>
  <si>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taco y tornillo 5x27.</t>
  </si>
  <si>
    <t xml:space="preserve">mt12pfk010c</t>
  </si>
  <si>
    <t xml:space="preserve">m</t>
  </si>
  <si>
    <t xml:space="preserve">Montante 48/35 "KNAUF" de acero galvanizado.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</si>
  <si>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</si>
  <si>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</si>
  <si>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</si>
  <si>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</si>
  <si>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</si>
  <si>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</si>
  <si>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</si>
  <si>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</si>
  <si>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</si>
  <si>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</si>
  <si>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</si>
  <si>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</si>
  <si>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</si>
  <si>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</si>
  <si>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</si>
  <si>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</si>
  <si>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</si>
  <si>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</si>
  <si>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</si>
  <si>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</si>
  <si>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</si>
  <si>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</si>
  <si>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</si>
  <si>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</si>
  <si>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</si>
  <si>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</si>
  <si>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</si>
  <si>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</si>
  <si>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</si>
  <si>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</si>
  <si>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</si>
  <si>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$ 3.226,27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</si>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</sst>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176.520000</v>
      </c>
      <c r="J8" s="16"/>
      <c r="K8" s="16">
        <f ca="1">ROUND(INDIRECT(ADDRESS(ROW()+(0), COLUMN()+(-4), 1))*INDIRECT(ADDRESS(ROW()+(0), COLUMN()+(-2), 1)), 2)</f>
        <v>211.820000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4290.610000</v>
      </c>
      <c r="J9" s="20"/>
      <c r="K9" s="20">
        <f ca="1">ROUND(INDIRECT(ADDRESS(ROW()+(0), COLUMN()+(-4), 1))*INDIRECT(ADDRESS(ROW()+(0), COLUMN()+(-2), 1)), 2)</f>
        <v>3003.430000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40.870000</v>
      </c>
      <c r="J10" s="20"/>
      <c r="K10" s="20">
        <f ca="1">ROUND(INDIRECT(ADDRESS(ROW()+(0), COLUMN()+(-4), 1))*INDIRECT(ADDRESS(ROW()+(0), COLUMN()+(-2), 1)), 2)</f>
        <v>65.390000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9166.010000</v>
      </c>
      <c r="J11" s="20"/>
      <c r="K11" s="20">
        <f ca="1">ROUND(INDIRECT(ADDRESS(ROW()+(0), COLUMN()+(-4), 1))*INDIRECT(ADDRESS(ROW()+(0), COLUMN()+(-2), 1)), 2)</f>
        <v>18332.020000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6483.580000</v>
      </c>
      <c r="J12" s="20"/>
      <c r="K12" s="20">
        <f ca="1">ROUND(INDIRECT(ADDRESS(ROW()+(0), COLUMN()+(-4), 1))*INDIRECT(ADDRESS(ROW()+(0), COLUMN()+(-2), 1)), 2)</f>
        <v>6483.580000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2255.840000</v>
      </c>
      <c r="J13" s="20"/>
      <c r="K13" s="20">
        <f ca="1">ROUND(INDIRECT(ADDRESS(ROW()+(0), COLUMN()+(-4), 1))*INDIRECT(ADDRESS(ROW()+(0), COLUMN()+(-2), 1)), 2)</f>
        <v>2368.630000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5701.740000</v>
      </c>
      <c r="J14" s="20"/>
      <c r="K14" s="20">
        <f ca="1">ROUND(INDIRECT(ADDRESS(ROW()+(0), COLUMN()+(-4), 1))*INDIRECT(ADDRESS(ROW()+(0), COLUMN()+(-2), 1)), 2)</f>
        <v>5701.740000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8.710000</v>
      </c>
      <c r="J15" s="20"/>
      <c r="K15" s="20">
        <f ca="1">ROUND(INDIRECT(ADDRESS(ROW()+(0), COLUMN()+(-4), 1))*INDIRECT(ADDRESS(ROW()+(0), COLUMN()+(-2), 1)), 2)</f>
        <v>130.650000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110.410000</v>
      </c>
      <c r="J16" s="20"/>
      <c r="K16" s="20">
        <f ca="1">ROUND(INDIRECT(ADDRESS(ROW()+(0), COLUMN()+(-4), 1))*INDIRECT(ADDRESS(ROW()+(0), COLUMN()+(-2), 1)), 2)</f>
        <v>132.490000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794.560000</v>
      </c>
      <c r="J17" s="20"/>
      <c r="K17" s="20">
        <f ca="1">ROUND(INDIRECT(ADDRESS(ROW()+(0), COLUMN()+(-4), 1))*INDIRECT(ADDRESS(ROW()+(0), COLUMN()+(-2), 1)), 2)</f>
        <v>556.190000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40.870000</v>
      </c>
      <c r="J18" s="20"/>
      <c r="K18" s="20">
        <f ca="1">ROUND(INDIRECT(ADDRESS(ROW()+(0), COLUMN()+(-4), 1))*INDIRECT(ADDRESS(ROW()+(0), COLUMN()+(-2), 1)), 2)</f>
        <v>65.390000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2.000000</v>
      </c>
      <c r="H19" s="19"/>
      <c r="I19" s="20">
        <v>1067.880000</v>
      </c>
      <c r="J19" s="20"/>
      <c r="K19" s="20">
        <f ca="1">ROUND(INDIRECT(ADDRESS(ROW()+(0), COLUMN()+(-4), 1))*INDIRECT(ADDRESS(ROW()+(0), COLUMN()+(-2), 1)), 2)</f>
        <v>2135.760000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2255.840000</v>
      </c>
      <c r="J20" s="20"/>
      <c r="K20" s="20">
        <f ca="1">ROUND(INDIRECT(ADDRESS(ROW()+(0), COLUMN()+(-4), 1))*INDIRECT(ADDRESS(ROW()+(0), COLUMN()+(-2), 1)), 2)</f>
        <v>2368.630000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5701.740000</v>
      </c>
      <c r="J21" s="20"/>
      <c r="K21" s="20">
        <f ca="1">ROUND(INDIRECT(ADDRESS(ROW()+(0), COLUMN()+(-4), 1))*INDIRECT(ADDRESS(ROW()+(0), COLUMN()+(-2), 1)), 2)</f>
        <v>11403.480000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6.040000</v>
      </c>
      <c r="J22" s="20"/>
      <c r="K22" s="20">
        <f ca="1">ROUND(INDIRECT(ADDRESS(ROW()+(0), COLUMN()+(-4), 1))*INDIRECT(ADDRESS(ROW()+(0), COLUMN()+(-2), 1)), 2)</f>
        <v>48.320000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9.470000</v>
      </c>
      <c r="J23" s="20"/>
      <c r="K23" s="20">
        <f ca="1">ROUND(INDIRECT(ADDRESS(ROW()+(0), COLUMN()+(-4), 1))*INDIRECT(ADDRESS(ROW()+(0), COLUMN()+(-2), 1)), 2)</f>
        <v>142.050000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11.380000</v>
      </c>
      <c r="J24" s="20"/>
      <c r="K24" s="20">
        <f ca="1">ROUND(INDIRECT(ADDRESS(ROW()+(0), COLUMN()+(-4), 1))*INDIRECT(ADDRESS(ROW()+(0), COLUMN()+(-2), 1)), 2)</f>
        <v>170.700000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921.690000</v>
      </c>
      <c r="J25" s="20"/>
      <c r="K25" s="20">
        <f ca="1">ROUND(INDIRECT(ADDRESS(ROW()+(0), COLUMN()+(-4), 1))*INDIRECT(ADDRESS(ROW()+(0), COLUMN()+(-2), 1)), 2)</f>
        <v>1290.370000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23.460000</v>
      </c>
      <c r="J26" s="20"/>
      <c r="K26" s="20">
        <f ca="1">ROUND(INDIRECT(ADDRESS(ROW()+(0), COLUMN()+(-4), 1))*INDIRECT(ADDRESS(ROW()+(0), COLUMN()+(-2), 1)), 2)</f>
        <v>37.540000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0.919000</v>
      </c>
      <c r="H27" s="19"/>
      <c r="I27" s="20">
        <v>4387.570000</v>
      </c>
      <c r="J27" s="20"/>
      <c r="K27" s="20">
        <f ca="1">ROUND(INDIRECT(ADDRESS(ROW()+(0), COLUMN()+(-4), 1))*INDIRECT(ADDRESS(ROW()+(0), COLUMN()+(-2), 1)), 2)</f>
        <v>4032.180000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0.919000</v>
      </c>
      <c r="H28" s="23"/>
      <c r="I28" s="24">
        <v>2978.600000</v>
      </c>
      <c r="J28" s="24"/>
      <c r="K28" s="24">
        <f ca="1">ROUND(INDIRECT(ADDRESS(ROW()+(0), COLUMN()+(-4), 1))*INDIRECT(ADDRESS(ROW()+(0), COLUMN()+(-2), 1)), 2)</f>
        <v>2737.330000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61417.690000</v>
      </c>
      <c r="J29" s="16"/>
      <c r="K29" s="16">
        <f ca="1">ROUND(INDIRECT(ADDRESS(ROW()+(0), COLUMN()+(-4), 1))*INDIRECT(ADDRESS(ROW()+(0), COLUMN()+(-2), 1))/100, 2)</f>
        <v>1228.350000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62646.040000</v>
      </c>
      <c r="J30" s="24"/>
      <c r="K30" s="24">
        <f ca="1">ROUND(INDIRECT(ADDRESS(ROW()+(0), COLUMN()+(-4), 1))*INDIRECT(ADDRESS(ROW()+(0), COLUMN()+(-2), 1))/100, 2)</f>
        <v>1879.380000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64525.420000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