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<sst xmlns="http://schemas.openxmlformats.org/spreadsheetml/2006/main" count="32" uniqueCount="32">
  <si>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</si>
  <si>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PPA010</t>
  </si>
  <si>
    <t xml:space="preserve">Ud</t>
  </si>
  <si>
    <t xml:space="preserve">Puerta acústica interior.</t>
  </si>
  <si>
    <r>
      <rPr>
        <b/>
        <sz val="7.80"/>
        <color rgb="FF000000"/>
        <rFont val="Arial"/>
        <family val="2"/>
      </rPr>
      <t xml:space="preserve">Puerta acústica interior de una hoja practicable, formada por dos planchas de acero, de 790x1980 mm de luz y altura de paso y 50 mm de espesor, lacadas en color granate, con refuerzos interiores longitudinales, entre los que se coloca un complejo aislante multicapa, absorbente acústico, con aislamiento a ruido aéreo de 44 dBA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barra antipánico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</si>
  <si>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</si>
  <si>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</si>
  <si>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</si>
  <si>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</si>
  <si>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</si>
  <si>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</si>
  <si>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mt26pac010a</t>
  </si>
  <si>
    <t xml:space="preserve">Ud</t>
  </si>
  <si>
    <t xml:space="preserve">Puerta acústica interior de una hoja practicable, formada por dos planchas de acero, de 790x1980 mm de luz y altura de paso y 50 mm de espesor, lacadas en color granate, con refuerzos interiores longitudinales, entre los que se coloca un complejo aislante multicapa, absorbente acústico, con aislamiento a ruido aéreo de 44 dBA; incluso marco metálico, burlete de neopreno para junta perimetral de estanqueidad, dos bisagras y manilla de cierre de presión.</t>
  </si>
  <si>
    <t xml:space="preserve">mt26pac020d</t>
  </si>
  <si>
    <t xml:space="preserve">Ud</t>
  </si>
  <si>
    <t xml:space="preserve">Cerradura embutida de cierre a un punto, y cilindro de latón con llave, para puerta acústica.</t>
  </si>
  <si>
    <t xml:space="preserve">mt26pac020a</t>
  </si>
  <si>
    <t xml:space="preserve">Ud</t>
  </si>
  <si>
    <t xml:space="preserve">Mirilla circular, de 30 cm de diámetro, realizada con doble vidriado, para puerta acústica.</t>
  </si>
  <si>
    <t xml:space="preserve">mo019</t>
  </si>
  <si>
    <t xml:space="preserve">h</t>
  </si>
  <si>
    <t xml:space="preserve">Maestro 1ª construcción.</t>
  </si>
  <si>
    <t xml:space="preserve">mo072</t>
  </si>
  <si>
    <t xml:space="preserve">h</t>
  </si>
  <si>
    <t xml:space="preserve">Ayudante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</si>
  <si>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</si>
  <si>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</si>
  <si>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</si>
  <si>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</si>
  <si>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$ 221.805,10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</si>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</sst>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27" customWidth="1"/>
    <col min="4" max="4" width="22.29" customWidth="1"/>
    <col min="5" max="5" width="25.35" customWidth="1"/>
    <col min="6" max="6" width="14.13" customWidth="1"/>
    <col min="7" max="7" width="1.60" customWidth="1"/>
    <col min="8" max="8" width="4.81" customWidth="1"/>
    <col min="9" max="9" width="10.93" customWidth="1"/>
    <col min="10" max="10" width="2.62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60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915742.220000</v>
      </c>
      <c r="J8" s="16"/>
      <c r="K8" s="16">
        <f ca="1">ROUND(INDIRECT(ADDRESS(ROW()+(0), COLUMN()+(-4), 1))*INDIRECT(ADDRESS(ROW()+(0), COLUMN()+(-2), 1)), 2)</f>
        <v>915742.220000</v>
      </c>
    </row>
    <row r="9" spans="1:11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43434.310000</v>
      </c>
      <c r="J9" s="20"/>
      <c r="K9" s="20">
        <f ca="1">ROUND(INDIRECT(ADDRESS(ROW()+(0), COLUMN()+(-4), 1))*INDIRECT(ADDRESS(ROW()+(0), COLUMN()+(-2), 1)), 2)</f>
        <v>43434.310000</v>
      </c>
    </row>
    <row r="10" spans="1:11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1.000000</v>
      </c>
      <c r="H10" s="19"/>
      <c r="I10" s="20">
        <v>277496.950000</v>
      </c>
      <c r="J10" s="20"/>
      <c r="K10" s="20">
        <f ca="1">ROUND(INDIRECT(ADDRESS(ROW()+(0), COLUMN()+(-4), 1))*INDIRECT(ADDRESS(ROW()+(0), COLUMN()+(-2), 1)), 2)</f>
        <v>277496.950000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0.723000</v>
      </c>
      <c r="H11" s="19"/>
      <c r="I11" s="20">
        <v>4244.760000</v>
      </c>
      <c r="J11" s="20"/>
      <c r="K11" s="20">
        <f ca="1">ROUND(INDIRECT(ADDRESS(ROW()+(0), COLUMN()+(-4), 1))*INDIRECT(ADDRESS(ROW()+(0), COLUMN()+(-2), 1)), 2)</f>
        <v>3068.960000</v>
      </c>
    </row>
    <row r="12" spans="1:11" ht="12.00" thickBot="1" customHeight="1">
      <c r="A12" s="17" t="s">
        <v>23</v>
      </c>
      <c r="B12" s="21" t="s">
        <v>24</v>
      </c>
      <c r="C12" s="22" t="s">
        <v>25</v>
      </c>
      <c r="D12" s="22"/>
      <c r="E12" s="22"/>
      <c r="F12" s="22"/>
      <c r="G12" s="23">
        <v>0.723000</v>
      </c>
      <c r="H12" s="23"/>
      <c r="I12" s="24">
        <v>2978.600000</v>
      </c>
      <c r="J12" s="24"/>
      <c r="K12" s="24">
        <f ca="1">ROUND(INDIRECT(ADDRESS(ROW()+(0), COLUMN()+(-4), 1))*INDIRECT(ADDRESS(ROW()+(0), COLUMN()+(-2), 1)), 2)</f>
        <v>2153.530000</v>
      </c>
    </row>
    <row r="13" spans="1:11" ht="12.00" thickBot="1" customHeight="1">
      <c r="A13" s="17"/>
      <c r="B13" s="12" t="s">
        <v>26</v>
      </c>
      <c r="C13" s="10" t="s">
        <v>27</v>
      </c>
      <c r="D13" s="10"/>
      <c r="E13" s="10"/>
      <c r="F13" s="10"/>
      <c r="G13" s="14">
        <v>2.000000</v>
      </c>
      <c r="H13" s="14"/>
      <c r="I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1241895.970000</v>
      </c>
      <c r="J13" s="16"/>
      <c r="K13" s="16">
        <f ca="1">ROUND(INDIRECT(ADDRESS(ROW()+(0), COLUMN()+(-4), 1))*INDIRECT(ADDRESS(ROW()+(0), COLUMN()+(-2), 1))/100, 2)</f>
        <v>24837.920000</v>
      </c>
    </row>
    <row r="14" spans="1:11" ht="12.00" thickBot="1" customHeight="1">
      <c r="A14" s="22"/>
      <c r="B14" s="21" t="s">
        <v>28</v>
      </c>
      <c r="C14" s="22" t="s">
        <v>29</v>
      </c>
      <c r="D14" s="22"/>
      <c r="E14" s="22"/>
      <c r="F14" s="22"/>
      <c r="G14" s="23">
        <v>3.000000</v>
      </c>
      <c r="H14" s="23"/>
      <c r="I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1266733.890000</v>
      </c>
      <c r="J14" s="24"/>
      <c r="K14" s="24">
        <f ca="1">ROUND(INDIRECT(ADDRESS(ROW()+(0), COLUMN()+(-4), 1))*INDIRECT(ADDRESS(ROW()+(0), COLUMN()+(-2), 1))/100, 2)</f>
        <v>38002.020000</v>
      </c>
    </row>
    <row r="15" spans="1:11" ht="12.00" thickBot="1" customHeight="1">
      <c r="A15" s="6" t="s">
        <v>30</v>
      </c>
      <c r="B15" s="7"/>
      <c r="C15" s="7"/>
      <c r="D15" s="7"/>
      <c r="E15" s="7"/>
      <c r="F15" s="7"/>
      <c r="G15" s="25"/>
      <c r="H15" s="25"/>
      <c r="I15" s="6" t="s">
        <v>31</v>
      </c>
      <c r="J15" s="6"/>
      <c r="K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1304735.910000</v>
      </c>
    </row>
  </sheetData>
  <mergeCells count="33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A15:F15"/>
    <mergeCell ref="G15:H15"/>
    <mergeCell ref="I15:J15"/>
  </mergeCells>
  <pageMargins left="0.620079" right="0.472441" top="0.472441" bottom="0.472441" header="0.0" footer="0.0"/>
  <pageSetup paperSize="9" orientation="portrait"/>
  <rowBreaks count="0" manualBreakCount="0">
    </rowBreaks>
</worksheet>
</file>