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<sst xmlns="http://schemas.openxmlformats.org/spreadsheetml/2006/main" count="41" uniqueCount="41">
  <si>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</si>
  <si>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</si>
  <si>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</si>
  <si>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</si>
  <si>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Tabique desmontable formada por </t>
    </r>
    <r>
      <rPr>
        <b/>
        <sz val="7.80"/>
        <color rgb="FF000000"/>
        <rFont val="Arial"/>
        <family val="2"/>
      </rPr>
      <t xml:space="preserve">mampara de 4x2,9 m, de acero galvanizado plastificado con PVC,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acero galvanizado de 2,10x0,90 m, aislamiento intermedio de lana mineral y remate superior de acero galvanizado plastificado con PVC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</si>
  <si>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</si>
  <si>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</si>
  <si>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</si>
  <si>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</si>
  <si>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</si>
  <si>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</si>
  <si>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mt26mac010c</t>
  </si>
  <si>
    <t xml:space="preserve">m²</t>
  </si>
  <si>
    <t xml:space="preserve">Panel ciego machihembrado para mamparas, formado por dos planchas de acero galvanizado plastificado con PVC con aislamiento intermedio de lana mineral de conductividad térmica 0,039 W/(mK).</t>
  </si>
  <si>
    <t xml:space="preserve">mt26mac020c</t>
  </si>
  <si>
    <t xml:space="preserve">m</t>
  </si>
  <si>
    <t xml:space="preserve">Perfil en "U" de acero galvanizado plastificado con PVC para mamparas.</t>
  </si>
  <si>
    <t xml:space="preserve">mt26mac030c</t>
  </si>
  <si>
    <t xml:space="preserve">m</t>
  </si>
  <si>
    <t xml:space="preserve">Guardapolvos de acero galvanizado plastificado con PVC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</si>
  <si>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</si>
  <si>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</si>
  <si>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</si>
  <si>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</si>
  <si>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</si>
  <si>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</si>
  <si>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mt26mac050c</t>
  </si>
  <si>
    <t xml:space="preserve">Ud</t>
  </si>
  <si>
    <t xml:space="preserve">Puerta sencilla de una hoja de acero galvanizado plastificado con PVC para colocar en mamparas, incluso parte proporcional de herrajes.</t>
  </si>
  <si>
    <t xml:space="preserve">mo010</t>
  </si>
  <si>
    <t xml:space="preserve">h</t>
  </si>
  <si>
    <t xml:space="preserve">Maestro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</si>
  <si>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</si>
  <si>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</si>
  <si>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</si>
  <si>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</si>
  <si>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</si>
  <si>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</si>
  <si>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</si>
  <si>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$ 163.488,58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</si>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</sst>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41" customWidth="1"/>
    <col min="4" max="4" width="22.15" customWidth="1"/>
    <col min="5" max="5" width="25.79" customWidth="1"/>
    <col min="6" max="6" width="12.97" customWidth="1"/>
    <col min="7" max="7" width="2.62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6.270000</v>
      </c>
      <c r="H8" s="14"/>
      <c r="I8" s="16">
        <v>67273.530000</v>
      </c>
      <c r="J8" s="16"/>
      <c r="K8" s="16">
        <f ca="1">ROUND(INDIRECT(ADDRESS(ROW()+(0), COLUMN()+(-4), 1))*INDIRECT(ADDRESS(ROW()+(0), COLUMN()+(-2), 1)), 2)</f>
        <v>421805.030000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19"/>
      <c r="I9" s="20">
        <v>5139.890000</v>
      </c>
      <c r="J9" s="20"/>
      <c r="K9" s="20">
        <f ca="1">ROUND(INDIRECT(ADDRESS(ROW()+(0), COLUMN()+(-4), 1))*INDIRECT(ADDRESS(ROW()+(0), COLUMN()+(-2), 1)), 2)</f>
        <v>30325.350000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4322.180000</v>
      </c>
      <c r="J10" s="20"/>
      <c r="K10" s="20">
        <f ca="1">ROUND(INDIRECT(ADDRESS(ROW()+(0), COLUMN()+(-4), 1))*INDIRECT(ADDRESS(ROW()+(0), COLUMN()+(-2), 1)), 2)</f>
        <v>12966.540000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3.150000</v>
      </c>
      <c r="H11" s="19"/>
      <c r="I11" s="20">
        <v>19387.190000</v>
      </c>
      <c r="J11" s="20"/>
      <c r="K11" s="20">
        <f ca="1">ROUND(INDIRECT(ADDRESS(ROW()+(0), COLUMN()+(-4), 1))*INDIRECT(ADDRESS(ROW()+(0), COLUMN()+(-2), 1)), 2)</f>
        <v>61069.650000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10.200000</v>
      </c>
      <c r="H12" s="19"/>
      <c r="I12" s="20">
        <v>3480.000000</v>
      </c>
      <c r="J12" s="20"/>
      <c r="K12" s="20">
        <f ca="1">ROUND(INDIRECT(ADDRESS(ROW()+(0), COLUMN()+(-4), 1))*INDIRECT(ADDRESS(ROW()+(0), COLUMN()+(-2), 1)), 2)</f>
        <v>35496.000000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239859.490000</v>
      </c>
      <c r="J13" s="20"/>
      <c r="K13" s="20">
        <f ca="1">ROUND(INDIRECT(ADDRESS(ROW()+(0), COLUMN()+(-4), 1))*INDIRECT(ADDRESS(ROW()+(0), COLUMN()+(-2), 1)), 2)</f>
        <v>239859.490000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8.553000</v>
      </c>
      <c r="H14" s="19"/>
      <c r="I14" s="20">
        <v>4387.570000</v>
      </c>
      <c r="J14" s="20"/>
      <c r="K14" s="20">
        <f ca="1">ROUND(INDIRECT(ADDRESS(ROW()+(0), COLUMN()+(-4), 1))*INDIRECT(ADDRESS(ROW()+(0), COLUMN()+(-2), 1)), 2)</f>
        <v>37526.890000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8.553000</v>
      </c>
      <c r="H15" s="23"/>
      <c r="I15" s="24">
        <v>2978.600000</v>
      </c>
      <c r="J15" s="24"/>
      <c r="K15" s="24">
        <f ca="1">ROUND(INDIRECT(ADDRESS(ROW()+(0), COLUMN()+(-4), 1))*INDIRECT(ADDRESS(ROW()+(0), COLUMN()+(-2), 1)), 2)</f>
        <v>25475.970000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864524.920000</v>
      </c>
      <c r="J16" s="16"/>
      <c r="K16" s="16">
        <f ca="1">ROUND(INDIRECT(ADDRESS(ROW()+(0), COLUMN()+(-4), 1))*INDIRECT(ADDRESS(ROW()+(0), COLUMN()+(-2), 1))/100, 2)</f>
        <v>17290.500000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881815.420000</v>
      </c>
      <c r="J17" s="24"/>
      <c r="K17" s="24">
        <f ca="1">ROUND(INDIRECT(ADDRESS(ROW()+(0), COLUMN()+(-4), 1))*INDIRECT(ADDRESS(ROW()+(0), COLUMN()+(-2), 1))/100, 2)</f>
        <v>26454.460000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908269.880000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