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<sst xmlns="http://schemas.openxmlformats.org/spreadsheetml/2006/main" count="35" uniqueCount="35">
  <si>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</si>
  <si>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NIT020</t>
  </si>
  <si>
    <t xml:space="preserve">m²</t>
  </si>
  <si>
    <t xml:space="preserve">Imprimación de muro medianero con revestimiento impermeabilizante de placas conformadas.</t>
  </si>
  <si>
    <r>
      <rPr>
        <sz val="8.25"/>
        <color rgb="FF000000"/>
        <rFont val="Arial"/>
        <family val="2"/>
      </rPr>
      <t xml:space="preserve">Imprimación de muro medianero de hasta 12 m de altura con revestimiento impermeabilizante de tejas asfálticas 10 ondas, de perfil ondulado y color negro, a base de fibras minerales y vegetales saturadas con una emulsión bituminosa a altas temperaturas, disposición de las placas en hiladas solapadas, fijadas a la muro medianero directamente sobre el soporte con tornillos galvanizados; y remate perimetral de plancha galvanizada esmaltada, de varios colores.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</si>
  <si>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</si>
  <si>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</si>
  <si>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</si>
  <si>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</si>
  <si>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</si>
  <si>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</si>
  <si>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</si>
  <si>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mt13lpo010e</t>
  </si>
  <si>
    <t xml:space="preserve">m²</t>
  </si>
  <si>
    <t xml:space="preserve">Teja asfáltica 10 ondas, de perfil ondulado y color negro, a base de fibras minerales y vegetales saturadas con una emulsión bituminosa a altas temperaturas.</t>
  </si>
  <si>
    <t xml:space="preserve">mt13lps030</t>
  </si>
  <si>
    <t xml:space="preserve">Ud</t>
  </si>
  <si>
    <t xml:space="preserve">Tornillo galvanizado con taco de plástico y arandela plomo/fierro, para fijación de placas sobre soporte cerámico.</t>
  </si>
  <si>
    <t xml:space="preserve">mt13lps020</t>
  </si>
  <si>
    <t xml:space="preserve">m</t>
  </si>
  <si>
    <t xml:space="preserve">Remate perimetral de plancha galvanizada esmaltada, de varios colores.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</si>
  <si>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</si>
  <si>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</si>
  <si>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</si>
  <si>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</si>
  <si>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Maestro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</si>
  <si>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</si>
  <si>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</si>
  <si>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</si>
  <si>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</si>
  <si>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</si>
  <si>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</si>
  <si>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</si>
  <si>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$ 894,06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</si>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</sst>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5438.05</v>
      </c>
      <c r="H10" s="12">
        <f ca="1">ROUND(INDIRECT(ADDRESS(ROW()+(0), COLUMN()+(-2), 1))*INDIRECT(ADDRESS(ROW()+(0), COLUMN()+(-1), 1)), 2)</f>
        <v>5981.86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6</v>
      </c>
      <c r="G11" s="12">
        <v>68.96</v>
      </c>
      <c r="H11" s="12">
        <f ca="1">ROUND(INDIRECT(ADDRESS(ROW()+(0), COLUMN()+(-2), 1))*INDIRECT(ADDRESS(ROW()+(0), COLUMN()+(-1), 1)), 2)</f>
        <v>413.76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1337.77</v>
      </c>
      <c r="H12" s="14">
        <f ca="1">ROUND(INDIRECT(ADDRESS(ROW()+(0), COLUMN()+(-2), 1))*INDIRECT(ADDRESS(ROW()+(0), COLUMN()+(-1), 1)), 2)</f>
        <v>535.11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6930.73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</v>
      </c>
      <c r="G15" s="12">
        <v>8556.75</v>
      </c>
      <c r="H15" s="12">
        <f ca="1">ROUND(INDIRECT(ADDRESS(ROW()+(0), COLUMN()+(-2), 1))*INDIRECT(ADDRESS(ROW()+(0), COLUMN()+(-1), 1)), 2)</f>
        <v>1625.78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</v>
      </c>
      <c r="G16" s="14">
        <v>6224.8</v>
      </c>
      <c r="H16" s="14">
        <f ca="1">ROUND(INDIRECT(ADDRESS(ROW()+(0), COLUMN()+(-2), 1))*INDIRECT(ADDRESS(ROW()+(0), COLUMN()+(-1), 1)), 2)</f>
        <v>1182.71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2808.49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9739.22</v>
      </c>
      <c r="H19" s="14">
        <f ca="1">ROUND(INDIRECT(ADDRESS(ROW()+(0), COLUMN()+(-2), 1))*INDIRECT(ADDRESS(ROW()+(0), COLUMN()+(-1), 1))/100, 2)</f>
        <v>194.78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9934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