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<sst xmlns="http://schemas.openxmlformats.org/spreadsheetml/2006/main" count="35" uniqueCount="35">
  <si>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</si>
  <si>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NAL010</t>
  </si>
  <si>
    <t xml:space="preserve">m²</t>
  </si>
  <si>
    <t xml:space="preserve">Aislamiento termoacústico de suelos flotantes, con lanas minerales.</t>
  </si>
  <si>
    <r>
      <rPr>
        <sz val="8.25"/>
        <color rgb="FF000000"/>
        <rFont val="Arial"/>
        <family val="2"/>
      </rPr>
      <t xml:space="preserve">Aislamiento termoacústico de suelos flotantes, formado por panel rígido de lana mineral, no revestido, de 80 mm de espesor, resistencia térmica 2,25 m²K/W, conductividad térmica 0,035 W/(mK), colocado a tope, simplemente apoyado, cubierto con film de polietileno de 0,2 mm de espesor y desolidarización perimetral realizada con el mismo material aislante, preparado para recibir una sobrelosa de mortero u hormigón. Incluso cinta autoadhesiva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</si>
  <si>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</si>
  <si>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</si>
  <si>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</si>
  <si>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</si>
  <si>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</si>
  <si>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</si>
  <si>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</si>
  <si>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mt16lra010f</t>
  </si>
  <si>
    <t xml:space="preserve">m²</t>
  </si>
  <si>
    <t xml:space="preserve">Panel rígido de lana mineral, no revestido, de 80 mm de espesor, resistencia térmica 2,25 m²K/W, conductividad térmica 0,035 W/(mK).</t>
  </si>
  <si>
    <t xml:space="preserve">mt16png010d</t>
  </si>
  <si>
    <t xml:space="preserve">m²</t>
  </si>
  <si>
    <t xml:space="preserve">Film de polietileno de 0,2 mm de espesor y 184 g/m² de masa superficial.</t>
  </si>
  <si>
    <t xml:space="preserve">mt16aaa030</t>
  </si>
  <si>
    <t xml:space="preserve">m</t>
  </si>
  <si>
    <t xml:space="preserve">Cinta autoadhesiva para sellado de juntas.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</si>
  <si>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</si>
  <si>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</si>
  <si>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</si>
  <si>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</si>
  <si>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Maestro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</si>
  <si>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</si>
  <si>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</si>
  <si>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</si>
  <si>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</si>
  <si>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</si>
  <si>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</si>
  <si>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</si>
  <si>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$ 2.788,89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</si>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</sst>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1.1</v>
      </c>
      <c r="G10" s="12">
        <v>21499</v>
      </c>
      <c r="H10" s="12">
        <f ca="1">ROUND(INDIRECT(ADDRESS(ROW()+(0), COLUMN()+(-2), 1))*INDIRECT(ADDRESS(ROW()+(0), COLUMN()+(-1), 1)), 2)</f>
        <v>23648.9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1.1</v>
      </c>
      <c r="G11" s="12">
        <v>363.49</v>
      </c>
      <c r="H11" s="12">
        <f ca="1">ROUND(INDIRECT(ADDRESS(ROW()+(0), COLUMN()+(-2), 1))*INDIRECT(ADDRESS(ROW()+(0), COLUMN()+(-1), 1)), 2)</f>
        <v>399.84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0.25</v>
      </c>
      <c r="G12" s="14">
        <v>265.97</v>
      </c>
      <c r="H12" s="14">
        <f ca="1">ROUND(INDIRECT(ADDRESS(ROW()+(0), COLUMN()+(-2), 1))*INDIRECT(ADDRESS(ROW()+(0), COLUMN()+(-1), 1)), 2)</f>
        <v>66.49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24115.3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0.1</v>
      </c>
      <c r="G15" s="12">
        <v>5628.66</v>
      </c>
      <c r="H15" s="12">
        <f ca="1">ROUND(INDIRECT(ADDRESS(ROW()+(0), COLUMN()+(-2), 1))*INDIRECT(ADDRESS(ROW()+(0), COLUMN()+(-1), 1)), 2)</f>
        <v>562.87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0.1</v>
      </c>
      <c r="G16" s="14">
        <v>4063.51</v>
      </c>
      <c r="H16" s="14">
        <f ca="1">ROUND(INDIRECT(ADDRESS(ROW()+(0), COLUMN()+(-2), 1))*INDIRECT(ADDRESS(ROW()+(0), COLUMN()+(-1), 1)), 2)</f>
        <v>406.35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969.22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25084.5</v>
      </c>
      <c r="H19" s="14">
        <f ca="1">ROUND(INDIRECT(ADDRESS(ROW()+(0), COLUMN()+(-2), 1))*INDIRECT(ADDRESS(ROW()+(0), COLUMN()+(-1), 1))/100, 2)</f>
        <v>501.69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25586.2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