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<sst xmlns="http://schemas.openxmlformats.org/spreadsheetml/2006/main" count="35" uniqueCount="35">
  <si>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</si>
  <si>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ISM031</t>
  </si>
  <si>
    <t xml:space="preserve">Ud</t>
  </si>
  <si>
    <t xml:space="preserve">Grupo de ventilación para instalación individual.</t>
  </si>
  <si>
    <r>
      <rPr>
        <b/>
        <sz val="7.80"/>
        <color rgb="FF000000"/>
        <rFont val="Arial"/>
        <family val="2"/>
      </rPr>
      <t xml:space="preserve">Grupo de ventilación higrorregulable compuesto por ventilador centrífugo con motor para alimentación monofásica y carcasa exterior de plástico de 260x268x303 mm, con 5 bocas de entrada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interruptor remoto empotrable</t>
    </r>
    <r>
      <rPr>
        <sz val="7.80"/>
        <color rgb="FF000000"/>
        <rFont val="Arial"/>
        <family val="2"/>
      </rPr>
      <t xml:space="preserve">, para la renovación permanente del aire en instalación individual.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</si>
  <si>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</si>
  <si>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</si>
  <si>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</si>
  <si>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</si>
  <si>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</si>
  <si>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</si>
  <si>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mt20svi310a</t>
  </si>
  <si>
    <t xml:space="preserve">Ud</t>
  </si>
  <si>
    <t xml:space="preserve">Grupo de ventilación higrorregulable compuesto por ventilador centrífugo, con motor de dos velocidades para alimentación monofásica a 230 V y 50 Hz de frecuencia, con protección térmica, carcasa exterior de plástico de 260x268x303 mm y caja de bornes con condensador, de potencia nominal 45 W, caudal máximo 250 m³/h, con 5 bocas de entrada, 4 para conexión a ductos de extracción de 80 mm de diámetro y 1 para conexión a ducto de extracción de 125 mm de diámetro y boca de salida superior de 125 mm de diámetro.</t>
  </si>
  <si>
    <t xml:space="preserve">mt20svi315a</t>
  </si>
  <si>
    <t xml:space="preserve">Ud</t>
  </si>
  <si>
    <t xml:space="preserve">Interruptor remoto empotrable, para cambio de velocidad de grupo de ventilación.</t>
  </si>
  <si>
    <t xml:space="preserve">mt35aia010a</t>
  </si>
  <si>
    <t xml:space="preserve">m</t>
  </si>
  <si>
    <t xml:space="preserve">Tubo curvable de PVC, corrugado, de color negro, de 16 mm de diámetro nominal, para canalización empotrada en obra de albañilería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</si>
  <si>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</si>
  <si>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</si>
  <si>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</si>
  <si>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</si>
  <si>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</si>
  <si>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</si>
  <si>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</si>
  <si>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</si>
  <si>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</si>
  <si>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</si>
  <si>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</si>
  <si>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</si>
  <si>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</si>
  <si>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$ 203.768,45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</si>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</sst>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69" customWidth="1"/>
    <col min="6" max="6" width="15.30" customWidth="1"/>
    <col min="7" max="7" width="6.70" customWidth="1"/>
    <col min="8" max="8" width="8.60" customWidth="1"/>
    <col min="9" max="9" width="2.19" customWidth="1"/>
    <col min="10" max="10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126554.390000</v>
      </c>
      <c r="I8" s="16"/>
      <c r="J8" s="16">
        <f ca="1">ROUND(INDIRECT(ADDRESS(ROW()+(0), COLUMN()+(-3), 1))*INDIRECT(ADDRESS(ROW()+(0), COLUMN()+(-2), 1)), 2)</f>
        <v>126554.390000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5556.050000</v>
      </c>
      <c r="I9" s="20"/>
      <c r="J9" s="20">
        <f ca="1">ROUND(INDIRECT(ADDRESS(ROW()+(0), COLUMN()+(-3), 1))*INDIRECT(ADDRESS(ROW()+(0), COLUMN()+(-2), 1)), 2)</f>
        <v>5556.050000</v>
      </c>
    </row>
    <row r="10" spans="1:10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20">
        <v>187.310000</v>
      </c>
      <c r="I10" s="20"/>
      <c r="J10" s="20">
        <f ca="1">ROUND(INDIRECT(ADDRESS(ROW()+(0), COLUMN()+(-3), 1))*INDIRECT(ADDRESS(ROW()+(0), COLUMN()+(-2), 1)), 2)</f>
        <v>561.930000</v>
      </c>
    </row>
    <row r="11" spans="1:10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6.000000</v>
      </c>
      <c r="H11" s="20">
        <v>293.220000</v>
      </c>
      <c r="I11" s="20"/>
      <c r="J11" s="20">
        <f ca="1">ROUND(INDIRECT(ADDRESS(ROW()+(0), COLUMN()+(-3), 1))*INDIRECT(ADDRESS(ROW()+(0), COLUMN()+(-2), 1)), 2)</f>
        <v>1759.320000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0.429000</v>
      </c>
      <c r="H12" s="20">
        <v>4331.770000</v>
      </c>
      <c r="I12" s="20"/>
      <c r="J12" s="20">
        <f ca="1">ROUND(INDIRECT(ADDRESS(ROW()+(0), COLUMN()+(-3), 1))*INDIRECT(ADDRESS(ROW()+(0), COLUMN()+(-2), 1)), 2)</f>
        <v>1858.330000</v>
      </c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0.429000</v>
      </c>
      <c r="H13" s="24">
        <v>2951.660000</v>
      </c>
      <c r="I13" s="24"/>
      <c r="J13" s="24">
        <f ca="1">ROUND(INDIRECT(ADDRESS(ROW()+(0), COLUMN()+(-3), 1))*INDIRECT(ADDRESS(ROW()+(0), COLUMN()+(-2), 1)), 2)</f>
        <v>1266.260000</v>
      </c>
    </row>
    <row r="14" spans="1:10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137556.280000</v>
      </c>
      <c r="I14" s="16"/>
      <c r="J14" s="16">
        <f ca="1">ROUND(INDIRECT(ADDRESS(ROW()+(0), COLUMN()+(-3), 1))*INDIRECT(ADDRESS(ROW()+(0), COLUMN()+(-2), 1))/100, 2)</f>
        <v>2751.130000</v>
      </c>
    </row>
    <row r="15" spans="1:10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140307.410000</v>
      </c>
      <c r="I15" s="24"/>
      <c r="J15" s="24">
        <f ca="1">ROUND(INDIRECT(ADDRESS(ROW()+(0), COLUMN()+(-3), 1))*INDIRECT(ADDRESS(ROW()+(0), COLUMN()+(-2), 1))/100, 2)</f>
        <v>4209.220000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144516.630000</v>
      </c>
    </row>
  </sheetData>
  <mergeCells count="25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