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<sst xmlns="http://schemas.openxmlformats.org/spreadsheetml/2006/main" count="29" uniqueCount="29">
  <si>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</si>
  <si>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ISD009</t>
  </si>
  <si>
    <t xml:space="preserve">Ud</t>
  </si>
  <si>
    <t xml:space="preserve">Desagüe para ducha de obra.</t>
  </si>
  <si>
    <r>
      <rPr>
        <b/>
        <sz val="7.80"/>
        <color rgb="FF000000"/>
        <rFont val="Arial"/>
        <family val="2"/>
      </rPr>
      <t xml:space="preserve">Sumidero sifónico de PVC con rejilla de acero inoxidable de 100x100 mm y salidas vertical y horizontal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</si>
  <si>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</si>
  <si>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</si>
  <si>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</si>
  <si>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</si>
  <si>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</si>
  <si>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</si>
  <si>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mt15req010e</t>
  </si>
  <si>
    <t xml:space="preserve">Ud</t>
  </si>
  <si>
    <t xml:space="preserve">Sumidero sifónico de PVC con rejilla de acero inoxidable de 100x100 mm y salidas vertical y horizontal de 50 mm de diámetro, para ducha de obra.</t>
  </si>
  <si>
    <t xml:space="preserve">mt15req015a</t>
  </si>
  <si>
    <t xml:space="preserve">Ud</t>
  </si>
  <si>
    <t xml:space="preserve">Lámina impermeabilizante de PVC de 1,5x1,5 m.</t>
  </si>
  <si>
    <t xml:space="preserve">mo007</t>
  </si>
  <si>
    <t xml:space="preserve">h</t>
  </si>
  <si>
    <t xml:space="preserve">Maestro 1ª gasfitero.</t>
  </si>
  <si>
    <t xml:space="preserve">mo099</t>
  </si>
  <si>
    <t xml:space="preserve">h</t>
  </si>
  <si>
    <t xml:space="preserve">Ayudante gasfitero.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</si>
  <si>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</si>
  <si>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</si>
  <si>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</si>
  <si>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</si>
  <si>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$ 11.028,92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</si>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</sst>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8256.690000</v>
      </c>
      <c r="G8" s="16">
        <f ca="1">ROUND(INDIRECT(ADDRESS(ROW()+(0), COLUMN()+(-2), 1))*INDIRECT(ADDRESS(ROW()+(0), COLUMN()+(-1), 1)), 2)</f>
        <v>8256.690000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36304.810000</v>
      </c>
      <c r="G9" s="20">
        <f ca="1">ROUND(INDIRECT(ADDRESS(ROW()+(0), COLUMN()+(-2), 1))*INDIRECT(ADDRESS(ROW()+(0), COLUMN()+(-1), 1)), 2)</f>
        <v>36304.810000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0.184000</v>
      </c>
      <c r="F10" s="20">
        <v>4387.570000</v>
      </c>
      <c r="G10" s="20">
        <f ca="1">ROUND(INDIRECT(ADDRESS(ROW()+(0), COLUMN()+(-2), 1))*INDIRECT(ADDRESS(ROW()+(0), COLUMN()+(-1), 1)), 2)</f>
        <v>807.310000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0.092000</v>
      </c>
      <c r="F11" s="24">
        <v>2973.060000</v>
      </c>
      <c r="G11" s="24">
        <f ca="1">ROUND(INDIRECT(ADDRESS(ROW()+(0), COLUMN()+(-2), 1))*INDIRECT(ADDRESS(ROW()+(0), COLUMN()+(-1), 1)), 2)</f>
        <v>273.520000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45642.330000</v>
      </c>
      <c r="G12" s="16">
        <f ca="1">ROUND(INDIRECT(ADDRESS(ROW()+(0), COLUMN()+(-2), 1))*INDIRECT(ADDRESS(ROW()+(0), COLUMN()+(-1), 1))/100, 2)</f>
        <v>912.850000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46555.180000</v>
      </c>
      <c r="G13" s="24">
        <f ca="1">ROUND(INDIRECT(ADDRESS(ROW()+(0), COLUMN()+(-2), 1))*INDIRECT(ADDRESS(ROW()+(0), COLUMN()+(-1), 1))/100, 2)</f>
        <v>1396.660000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47951.840000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