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<sst xmlns="http://schemas.openxmlformats.org/spreadsheetml/2006/main" count="32" uniqueCount="32">
  <si>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</si>
  <si>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III120</t>
  </si>
  <si>
    <t xml:space="preserve">Ud</t>
  </si>
  <si>
    <t xml:space="preserve">Luminaria tipo Downlight. Instalación suspendida.</t>
  </si>
  <si>
    <r>
      <rPr>
        <sz val="8.25"/>
        <color rgb="FF000000"/>
        <rFont val="Arial"/>
        <family val="2"/>
      </rPr>
  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IP65; reflector de policarbonato.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</si>
  <si>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</si>
  <si>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</si>
  <si>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</si>
  <si>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</si>
  <si>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</si>
  <si>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</si>
  <si>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</si>
  <si>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mt34lam160hf</t>
  </si>
  <si>
    <t xml:space="preserve">Ud</t>
  </si>
  <si>
    <t xml:space="preserve">Luminaria industrial suspendida tipo Downlight, de 415 mm de diámetro y 460 mm de altura, para lámpara de vapor de mercurio elipsoidal HME de 250 W, con cuerpo de aluminio extruido, acabado lacado, de color azul, con equipo de encendido magnético; grado de protección IP65; reflector de policarbonato.</t>
  </si>
  <si>
    <t xml:space="preserve">mt34lvp010d</t>
  </si>
  <si>
    <t xml:space="preserve">Ud</t>
  </si>
  <si>
    <t xml:space="preserve">Lámpara de vapor de mercurio, 250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</si>
  <si>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</si>
  <si>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</si>
  <si>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</si>
  <si>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</si>
  <si>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</si>
  <si>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</si>
  <si>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</si>
  <si>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</si>
  <si>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</si>
  <si>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</si>
  <si>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</si>
  <si>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</si>
  <si>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$ 144.509,49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</si>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</sst>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0.68" customWidth="1"/>
    <col min="4" max="4" width="7.65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229336</v>
      </c>
      <c r="H10" s="12">
        <f ca="1">ROUND(INDIRECT(ADDRESS(ROW()+(0), COLUMN()+(-2), 1))*INDIRECT(ADDRESS(ROW()+(0), COLUMN()+(-1), 1)), 2)</f>
        <v>229336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25013.8</v>
      </c>
      <c r="H11" s="14">
        <f ca="1">ROUND(INDIRECT(ADDRESS(ROW()+(0), COLUMN()+(-2), 1))*INDIRECT(ADDRESS(ROW()+(0), COLUMN()+(-1), 1)), 2)</f>
        <v>25013.8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254350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0.244</v>
      </c>
      <c r="G14" s="12">
        <v>7698.34</v>
      </c>
      <c r="H14" s="12">
        <f ca="1">ROUND(INDIRECT(ADDRESS(ROW()+(0), COLUMN()+(-2), 1))*INDIRECT(ADDRESS(ROW()+(0), COLUMN()+(-1), 1)), 2)</f>
        <v>1878.39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0.244</v>
      </c>
      <c r="G15" s="14">
        <v>5590.43</v>
      </c>
      <c r="H15" s="14">
        <f ca="1">ROUND(INDIRECT(ADDRESS(ROW()+(0), COLUMN()+(-2), 1))*INDIRECT(ADDRESS(ROW()+(0), COLUMN()+(-1), 1)), 2)</f>
        <v>1364.06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3242.45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257593</v>
      </c>
      <c r="H18" s="14">
        <f ca="1">ROUND(INDIRECT(ADDRESS(ROW()+(0), COLUMN()+(-2), 1))*INDIRECT(ADDRESS(ROW()+(0), COLUMN()+(-1), 1))/100, 2)</f>
        <v>5151.85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262745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